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birnell\Desktop\"/>
    </mc:Choice>
  </mc:AlternateContent>
  <xr:revisionPtr revIDLastSave="0" documentId="8_{75E66675-FC77-4A20-A970-AFCE62984F19}" xr6:coauthVersionLast="47" xr6:coauthVersionMax="47" xr10:uidLastSave="{00000000-0000-0000-0000-000000000000}"/>
  <bookViews>
    <workbookView xWindow="-110" yWindow="-110" windowWidth="25820" windowHeight="13900" xr2:uid="{9AE35F2D-4285-49C4-A3CC-C239343CD32D}"/>
  </bookViews>
  <sheets>
    <sheet name="DKA PRICE LIST" sheetId="1" r:id="rId1"/>
    <sheet name="VENDOR DISCOUNTS" sheetId="3" r:id="rId2"/>
    <sheet name="DKA POLICIES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1473" i="1"/>
  <c r="D1473" i="1"/>
  <c r="E1472" i="1"/>
  <c r="D1472" i="1"/>
  <c r="E1471" i="1"/>
  <c r="D1471" i="1"/>
  <c r="E1470" i="1"/>
  <c r="D1470" i="1"/>
  <c r="E1469" i="1"/>
  <c r="D1469" i="1"/>
  <c r="E1468" i="1"/>
  <c r="D1468" i="1"/>
  <c r="E1467" i="1"/>
  <c r="D1467" i="1"/>
  <c r="E1466" i="1"/>
  <c r="D1466" i="1"/>
  <c r="E1465" i="1"/>
  <c r="D1465" i="1"/>
  <c r="E1464" i="1"/>
  <c r="D1464" i="1"/>
  <c r="E1463" i="1"/>
  <c r="D1463" i="1"/>
  <c r="E1462" i="1"/>
  <c r="D1462" i="1"/>
  <c r="E1461" i="1"/>
  <c r="D1461" i="1"/>
  <c r="E1460" i="1"/>
  <c r="D1460" i="1"/>
  <c r="E1459" i="1"/>
  <c r="D1459" i="1"/>
  <c r="E1458" i="1"/>
  <c r="D1458" i="1"/>
  <c r="E1457" i="1"/>
  <c r="D1457" i="1"/>
  <c r="E1456" i="1"/>
  <c r="D1456" i="1"/>
  <c r="E1455" i="1"/>
  <c r="D1455" i="1"/>
  <c r="E1454" i="1"/>
  <c r="D1454" i="1"/>
  <c r="E1453" i="1"/>
  <c r="D1453" i="1"/>
  <c r="E1452" i="1"/>
  <c r="D1452" i="1"/>
  <c r="E1451" i="1"/>
  <c r="D1451" i="1"/>
  <c r="E1450" i="1"/>
  <c r="D1450" i="1"/>
  <c r="E1449" i="1"/>
  <c r="D1449" i="1"/>
  <c r="E1448" i="1"/>
  <c r="D1448" i="1"/>
  <c r="E1447" i="1"/>
  <c r="D1447" i="1"/>
  <c r="E1446" i="1"/>
  <c r="D1446" i="1"/>
  <c r="E1445" i="1"/>
  <c r="D1445" i="1"/>
  <c r="E1444" i="1"/>
  <c r="D1444" i="1"/>
  <c r="E1443" i="1"/>
  <c r="D1443" i="1"/>
  <c r="E1442" i="1"/>
  <c r="D1442" i="1"/>
  <c r="E1441" i="1"/>
  <c r="D1441" i="1"/>
  <c r="E1440" i="1"/>
  <c r="D1440" i="1"/>
  <c r="E1439" i="1"/>
  <c r="D1439" i="1"/>
  <c r="E1438" i="1"/>
  <c r="D1438" i="1"/>
  <c r="E1437" i="1"/>
  <c r="D1437" i="1"/>
  <c r="E1436" i="1"/>
  <c r="D1436" i="1"/>
  <c r="E1435" i="1"/>
  <c r="D1435" i="1"/>
  <c r="E1434" i="1"/>
  <c r="D1434" i="1"/>
  <c r="E1433" i="1"/>
  <c r="D1433" i="1"/>
  <c r="E1432" i="1"/>
  <c r="D1432" i="1"/>
  <c r="E1431" i="1"/>
  <c r="D1431" i="1"/>
  <c r="E1430" i="1"/>
  <c r="D1430" i="1"/>
  <c r="E1429" i="1"/>
  <c r="D1429" i="1"/>
  <c r="E1428" i="1"/>
  <c r="D1428" i="1"/>
  <c r="E1427" i="1"/>
  <c r="D1427" i="1"/>
  <c r="E1426" i="1"/>
  <c r="D1426" i="1"/>
  <c r="E1425" i="1"/>
  <c r="D1425" i="1"/>
  <c r="E1424" i="1"/>
  <c r="D1424" i="1"/>
  <c r="E1423" i="1"/>
  <c r="D1423" i="1"/>
  <c r="E1422" i="1"/>
  <c r="D1422" i="1"/>
  <c r="E1421" i="1"/>
  <c r="D1421" i="1"/>
  <c r="E1420" i="1"/>
  <c r="D1420" i="1"/>
  <c r="E1419" i="1"/>
  <c r="D1419" i="1"/>
  <c r="E1418" i="1"/>
  <c r="D1418" i="1"/>
  <c r="E1417" i="1"/>
  <c r="D1417" i="1"/>
  <c r="E1416" i="1"/>
  <c r="D1416" i="1"/>
  <c r="E1415" i="1"/>
  <c r="D1415" i="1"/>
  <c r="E1414" i="1"/>
  <c r="D1414" i="1"/>
  <c r="E1413" i="1"/>
  <c r="D1413" i="1"/>
  <c r="E1412" i="1"/>
  <c r="D1412" i="1"/>
  <c r="E1411" i="1"/>
  <c r="D1411" i="1"/>
  <c r="E1410" i="1"/>
  <c r="D1410" i="1"/>
  <c r="E1409" i="1"/>
  <c r="D1409" i="1"/>
  <c r="E1408" i="1"/>
  <c r="D1408" i="1"/>
  <c r="E1407" i="1"/>
  <c r="D1407" i="1"/>
  <c r="E1406" i="1"/>
  <c r="D1406" i="1"/>
  <c r="E1405" i="1"/>
  <c r="D1405" i="1"/>
  <c r="E1404" i="1"/>
  <c r="D1404" i="1"/>
  <c r="E1403" i="1"/>
  <c r="D1403" i="1"/>
  <c r="E1402" i="1"/>
  <c r="D1402" i="1"/>
  <c r="E1401" i="1"/>
  <c r="D1401" i="1"/>
  <c r="E1400" i="1"/>
  <c r="D1400" i="1"/>
  <c r="E1399" i="1"/>
  <c r="D1399" i="1"/>
  <c r="E1398" i="1"/>
  <c r="D1398" i="1"/>
  <c r="E1397" i="1"/>
  <c r="D1397" i="1"/>
  <c r="E1396" i="1"/>
  <c r="D1396" i="1"/>
  <c r="E1395" i="1"/>
  <c r="D1395" i="1"/>
  <c r="E1394" i="1"/>
  <c r="D1394" i="1"/>
  <c r="E1393" i="1"/>
  <c r="D1393" i="1"/>
  <c r="E1392" i="1"/>
  <c r="D1392" i="1"/>
  <c r="E1391" i="1"/>
  <c r="D1391" i="1"/>
  <c r="E1390" i="1"/>
  <c r="D1390" i="1"/>
  <c r="E1389" i="1"/>
  <c r="D1389" i="1"/>
  <c r="E1388" i="1"/>
  <c r="D1388" i="1"/>
  <c r="E1387" i="1"/>
  <c r="D1387" i="1"/>
  <c r="E1386" i="1"/>
  <c r="D1386" i="1"/>
  <c r="E1385" i="1"/>
  <c r="D1385" i="1"/>
  <c r="E1384" i="1"/>
  <c r="D1384" i="1"/>
  <c r="E1383" i="1"/>
  <c r="D1383" i="1"/>
  <c r="E1382" i="1"/>
  <c r="D1382" i="1"/>
  <c r="E1381" i="1"/>
  <c r="D1381" i="1"/>
  <c r="E1380" i="1"/>
  <c r="D1380" i="1"/>
  <c r="E1379" i="1"/>
  <c r="D1379" i="1"/>
  <c r="E1378" i="1"/>
  <c r="D1378" i="1"/>
  <c r="E1377" i="1"/>
  <c r="D1377" i="1"/>
  <c r="E1376" i="1"/>
  <c r="D1376" i="1"/>
  <c r="E1375" i="1"/>
  <c r="D1375" i="1"/>
  <c r="E1374" i="1"/>
  <c r="D1374" i="1"/>
  <c r="E1373" i="1"/>
  <c r="D1373" i="1"/>
  <c r="E1372" i="1"/>
  <c r="D1372" i="1"/>
  <c r="E1371" i="1"/>
  <c r="D1371" i="1"/>
  <c r="E1370" i="1"/>
  <c r="D1370" i="1"/>
  <c r="E1369" i="1"/>
  <c r="D1369" i="1"/>
  <c r="E1368" i="1"/>
  <c r="D1368" i="1"/>
  <c r="E1367" i="1"/>
  <c r="D1367" i="1"/>
  <c r="E1366" i="1"/>
  <c r="D1366" i="1"/>
  <c r="E1365" i="1"/>
  <c r="D1365" i="1"/>
  <c r="E1364" i="1"/>
  <c r="D1364" i="1"/>
  <c r="E1363" i="1"/>
  <c r="D1363" i="1"/>
  <c r="E1362" i="1"/>
  <c r="D1362" i="1"/>
  <c r="E1361" i="1"/>
  <c r="D1361" i="1"/>
  <c r="E1360" i="1"/>
  <c r="D1360" i="1"/>
  <c r="E1359" i="1"/>
  <c r="D1359" i="1"/>
  <c r="E1358" i="1"/>
  <c r="D1358" i="1"/>
  <c r="E1357" i="1"/>
  <c r="D1357" i="1"/>
  <c r="E1356" i="1"/>
  <c r="D1356" i="1"/>
  <c r="E1355" i="1"/>
  <c r="D1355" i="1"/>
  <c r="E1354" i="1"/>
  <c r="D1354" i="1"/>
  <c r="E1353" i="1"/>
  <c r="D1353" i="1"/>
  <c r="E1352" i="1"/>
  <c r="D1352" i="1"/>
  <c r="E1351" i="1"/>
  <c r="D1351" i="1"/>
  <c r="E1350" i="1"/>
  <c r="D1350" i="1"/>
  <c r="E1349" i="1"/>
  <c r="D1349" i="1"/>
  <c r="E1348" i="1"/>
  <c r="D1348" i="1"/>
  <c r="E1347" i="1"/>
  <c r="D1347" i="1"/>
  <c r="E1346" i="1"/>
  <c r="D1346" i="1"/>
  <c r="E1345" i="1"/>
  <c r="D1345" i="1"/>
  <c r="E1344" i="1"/>
  <c r="D1344" i="1"/>
  <c r="E1343" i="1"/>
  <c r="D1343" i="1"/>
  <c r="E1342" i="1"/>
  <c r="D1342" i="1"/>
  <c r="E1341" i="1"/>
  <c r="D1341" i="1"/>
  <c r="E1340" i="1"/>
  <c r="D1340" i="1"/>
  <c r="E1339" i="1"/>
  <c r="D1339" i="1"/>
  <c r="E1338" i="1"/>
  <c r="D1338" i="1"/>
  <c r="E1337" i="1"/>
  <c r="D1337" i="1"/>
  <c r="E1336" i="1"/>
  <c r="D1336" i="1"/>
  <c r="E1335" i="1"/>
  <c r="D1335" i="1"/>
  <c r="E1334" i="1"/>
  <c r="D1334" i="1"/>
  <c r="E1333" i="1"/>
  <c r="D1333" i="1"/>
  <c r="E1332" i="1"/>
  <c r="D1332" i="1"/>
  <c r="E1331" i="1"/>
  <c r="D1331" i="1"/>
  <c r="E1330" i="1"/>
  <c r="D1330" i="1"/>
  <c r="E1329" i="1"/>
  <c r="D1329" i="1"/>
  <c r="E1328" i="1"/>
  <c r="D1328" i="1"/>
  <c r="E1327" i="1"/>
  <c r="D1327" i="1"/>
  <c r="E1326" i="1"/>
  <c r="D1326" i="1"/>
  <c r="E1325" i="1"/>
  <c r="D1325" i="1"/>
  <c r="E1324" i="1"/>
  <c r="D1324" i="1"/>
  <c r="E1323" i="1"/>
  <c r="D1323" i="1"/>
  <c r="E1320" i="1"/>
  <c r="D1320" i="1"/>
  <c r="E1322" i="1"/>
  <c r="D1322" i="1"/>
  <c r="E1321" i="1"/>
  <c r="D1321" i="1"/>
  <c r="E1319" i="1"/>
  <c r="D1319" i="1"/>
  <c r="E1318" i="1"/>
  <c r="D1318" i="1"/>
  <c r="E1317" i="1"/>
  <c r="D1317" i="1"/>
  <c r="E1316" i="1"/>
  <c r="D1316" i="1"/>
  <c r="E1315" i="1"/>
  <c r="D1315" i="1"/>
  <c r="E1314" i="1"/>
  <c r="D1314" i="1"/>
  <c r="E1313" i="1"/>
  <c r="D1313" i="1"/>
  <c r="E1312" i="1"/>
  <c r="D1312" i="1"/>
  <c r="E1311" i="1"/>
  <c r="D1311" i="1"/>
  <c r="E1310" i="1"/>
  <c r="D1310" i="1"/>
  <c r="E1309" i="1"/>
  <c r="D1309" i="1"/>
  <c r="E1308" i="1"/>
  <c r="D1308" i="1"/>
  <c r="E1307" i="1"/>
  <c r="D1307" i="1"/>
  <c r="E1306" i="1"/>
  <c r="D1306" i="1"/>
  <c r="E1305" i="1"/>
  <c r="D1305" i="1"/>
  <c r="E1304" i="1"/>
  <c r="D1304" i="1"/>
  <c r="E1303" i="1"/>
  <c r="D1303" i="1"/>
  <c r="E1302" i="1"/>
  <c r="D1302" i="1"/>
  <c r="E1301" i="1"/>
  <c r="D1301" i="1"/>
  <c r="E1300" i="1"/>
  <c r="D1300" i="1"/>
  <c r="E1299" i="1"/>
  <c r="D1299" i="1"/>
  <c r="E1298" i="1"/>
  <c r="D1298" i="1"/>
  <c r="E1297" i="1"/>
  <c r="D1297" i="1"/>
  <c r="E1296" i="1"/>
  <c r="D1296" i="1"/>
  <c r="E1295" i="1"/>
  <c r="D1295" i="1"/>
  <c r="E1294" i="1"/>
  <c r="D1294" i="1"/>
  <c r="E1293" i="1"/>
  <c r="D1293" i="1"/>
  <c r="E1292" i="1"/>
  <c r="D1292" i="1"/>
  <c r="E1291" i="1"/>
  <c r="D1291" i="1"/>
  <c r="E1290" i="1"/>
  <c r="D1290" i="1"/>
  <c r="E1289" i="1"/>
  <c r="D1289" i="1"/>
  <c r="E1288" i="1"/>
  <c r="D1288" i="1"/>
  <c r="E1287" i="1"/>
  <c r="D1287" i="1"/>
  <c r="E1286" i="1"/>
  <c r="D1286" i="1"/>
  <c r="E1285" i="1"/>
  <c r="D1285" i="1"/>
  <c r="E1284" i="1"/>
  <c r="D1284" i="1"/>
  <c r="E1283" i="1"/>
  <c r="D1283" i="1"/>
  <c r="E1282" i="1"/>
  <c r="D1282" i="1"/>
  <c r="E1281" i="1"/>
  <c r="D1281" i="1"/>
  <c r="E1280" i="1"/>
  <c r="D1280" i="1"/>
  <c r="E1279" i="1"/>
  <c r="D1279" i="1"/>
  <c r="E1278" i="1"/>
  <c r="D1278" i="1"/>
  <c r="E1277" i="1"/>
  <c r="D1277" i="1"/>
  <c r="E1276" i="1"/>
  <c r="D1276" i="1"/>
  <c r="E1275" i="1"/>
  <c r="D1275" i="1"/>
  <c r="E1274" i="1"/>
  <c r="D1274" i="1"/>
  <c r="E1273" i="1"/>
  <c r="D1273" i="1"/>
  <c r="E1272" i="1"/>
  <c r="D1272" i="1"/>
  <c r="E1271" i="1"/>
  <c r="D1271" i="1"/>
  <c r="E1270" i="1"/>
  <c r="D1270" i="1"/>
  <c r="E1269" i="1"/>
  <c r="D1269" i="1"/>
  <c r="E1268" i="1"/>
  <c r="D1268" i="1"/>
  <c r="E1267" i="1"/>
  <c r="D1267" i="1"/>
  <c r="E1266" i="1"/>
  <c r="D1266" i="1"/>
  <c r="E1263" i="1"/>
  <c r="D1263" i="1"/>
  <c r="E1265" i="1"/>
  <c r="D1265" i="1"/>
  <c r="E1264" i="1"/>
  <c r="D1264" i="1"/>
  <c r="E1262" i="1"/>
  <c r="D1262" i="1"/>
  <c r="E1261" i="1"/>
  <c r="D1261" i="1"/>
  <c r="E1260" i="1"/>
  <c r="D1260" i="1"/>
  <c r="E1259" i="1"/>
  <c r="D1259" i="1"/>
  <c r="E1258" i="1"/>
  <c r="D1258" i="1"/>
  <c r="E1257" i="1"/>
  <c r="D1257" i="1"/>
  <c r="E1256" i="1"/>
  <c r="D1256" i="1"/>
  <c r="E1255" i="1"/>
  <c r="D1255" i="1"/>
  <c r="E1254" i="1"/>
  <c r="D1254" i="1"/>
  <c r="E1253" i="1"/>
  <c r="D1253" i="1"/>
  <c r="E1252" i="1"/>
  <c r="D1252" i="1"/>
  <c r="E1251" i="1"/>
  <c r="D1251" i="1"/>
  <c r="E1250" i="1"/>
  <c r="D1250" i="1"/>
  <c r="E1249" i="1"/>
  <c r="D1249" i="1"/>
  <c r="E1248" i="1"/>
  <c r="D1248" i="1"/>
  <c r="E1247" i="1"/>
  <c r="D1247" i="1"/>
  <c r="E1246" i="1"/>
  <c r="D1246" i="1"/>
  <c r="E1245" i="1"/>
  <c r="D1245" i="1"/>
  <c r="E1244" i="1"/>
  <c r="D1244" i="1"/>
  <c r="E1243" i="1"/>
  <c r="D1243" i="1"/>
  <c r="E1242" i="1"/>
  <c r="D1242" i="1"/>
  <c r="E1241" i="1"/>
  <c r="D1241" i="1"/>
  <c r="E1240" i="1"/>
  <c r="D1240" i="1"/>
  <c r="E1239" i="1"/>
  <c r="D1239" i="1"/>
  <c r="E1238" i="1"/>
  <c r="D1238" i="1"/>
  <c r="E1237" i="1"/>
  <c r="D1237" i="1"/>
  <c r="E1236" i="1"/>
  <c r="D1236" i="1"/>
  <c r="E1235" i="1"/>
  <c r="D1235" i="1"/>
  <c r="E1234" i="1"/>
  <c r="D1234" i="1"/>
  <c r="E1233" i="1"/>
  <c r="D1233" i="1"/>
  <c r="E1232" i="1"/>
  <c r="D1232" i="1"/>
  <c r="E1231" i="1"/>
  <c r="D1231" i="1"/>
  <c r="E1230" i="1"/>
  <c r="D1230" i="1"/>
  <c r="E1229" i="1"/>
  <c r="D1229" i="1"/>
  <c r="E1228" i="1"/>
  <c r="D1228" i="1"/>
  <c r="E1227" i="1"/>
  <c r="D1227" i="1"/>
  <c r="E1226" i="1"/>
  <c r="D1226" i="1"/>
  <c r="E1225" i="1"/>
  <c r="D1225" i="1"/>
  <c r="E1224" i="1"/>
  <c r="D1224" i="1"/>
  <c r="E1223" i="1"/>
  <c r="D1223" i="1"/>
  <c r="E1222" i="1"/>
  <c r="D1222" i="1"/>
  <c r="E1221" i="1"/>
  <c r="D1221" i="1"/>
  <c r="E1220" i="1"/>
  <c r="D1220" i="1"/>
  <c r="E1219" i="1"/>
  <c r="D1219" i="1"/>
  <c r="E1218" i="1"/>
  <c r="D1218" i="1"/>
  <c r="E1217" i="1"/>
  <c r="D1217" i="1"/>
  <c r="E1216" i="1"/>
  <c r="D1216" i="1"/>
  <c r="E1215" i="1"/>
  <c r="D1215" i="1"/>
  <c r="E1214" i="1"/>
  <c r="D1214" i="1"/>
  <c r="E1213" i="1"/>
  <c r="D1213" i="1"/>
  <c r="E1212" i="1"/>
  <c r="D1212" i="1"/>
  <c r="E1211" i="1"/>
  <c r="D1211" i="1"/>
  <c r="E1210" i="1"/>
  <c r="D1210" i="1"/>
  <c r="E1209" i="1"/>
  <c r="D1209" i="1"/>
  <c r="E1208" i="1"/>
  <c r="D1208" i="1"/>
  <c r="E1207" i="1"/>
  <c r="D1207" i="1"/>
  <c r="E1206" i="1"/>
  <c r="D1206" i="1"/>
  <c r="E1205" i="1"/>
  <c r="D1205" i="1"/>
  <c r="E1204" i="1"/>
  <c r="D1204" i="1"/>
  <c r="E1203" i="1"/>
  <c r="D1203" i="1"/>
  <c r="E1202" i="1"/>
  <c r="D1202" i="1"/>
  <c r="E1201" i="1"/>
  <c r="D1201" i="1"/>
  <c r="E1200" i="1"/>
  <c r="D1200" i="1"/>
  <c r="E1199" i="1"/>
  <c r="D1199" i="1"/>
  <c r="E1198" i="1"/>
  <c r="D1198" i="1"/>
  <c r="E1197" i="1"/>
  <c r="D1197" i="1"/>
  <c r="E1196" i="1"/>
  <c r="D1196" i="1"/>
  <c r="E1195" i="1"/>
  <c r="D1195" i="1"/>
  <c r="E1194" i="1"/>
  <c r="D1194" i="1"/>
  <c r="E1193" i="1"/>
  <c r="D1193" i="1"/>
  <c r="E1192" i="1"/>
  <c r="D1192" i="1"/>
  <c r="E1191" i="1"/>
  <c r="D1191" i="1"/>
  <c r="E1190" i="1"/>
  <c r="D1190" i="1"/>
  <c r="E1189" i="1"/>
  <c r="D1189" i="1"/>
  <c r="E1188" i="1"/>
  <c r="D1188" i="1"/>
  <c r="E1187" i="1"/>
  <c r="D1187" i="1"/>
  <c r="E1186" i="1"/>
  <c r="D1186" i="1"/>
  <c r="E1185" i="1"/>
  <c r="D1185" i="1"/>
  <c r="E1184" i="1"/>
  <c r="D1184" i="1"/>
  <c r="E1183" i="1"/>
  <c r="D1183" i="1"/>
  <c r="E1182" i="1"/>
  <c r="D1182" i="1"/>
  <c r="E1181" i="1"/>
  <c r="D1181" i="1"/>
  <c r="E1180" i="1"/>
  <c r="D1180" i="1"/>
  <c r="E1179" i="1"/>
  <c r="D1179" i="1"/>
  <c r="E1178" i="1"/>
  <c r="D1178" i="1"/>
  <c r="E1177" i="1"/>
  <c r="D1177" i="1"/>
  <c r="E1176" i="1"/>
  <c r="D1176" i="1"/>
  <c r="E1175" i="1"/>
  <c r="D1175" i="1"/>
  <c r="E1174" i="1"/>
  <c r="D1174" i="1"/>
  <c r="E1173" i="1"/>
  <c r="D1173" i="1"/>
  <c r="E1172" i="1"/>
  <c r="D1172" i="1"/>
  <c r="E1171" i="1"/>
  <c r="D1171" i="1"/>
  <c r="E1170" i="1"/>
  <c r="D1170" i="1"/>
  <c r="E1169" i="1"/>
  <c r="D1169" i="1"/>
  <c r="E1168" i="1"/>
  <c r="D1168" i="1"/>
  <c r="E1167" i="1"/>
  <c r="D1167" i="1"/>
  <c r="E1166" i="1"/>
  <c r="D1166" i="1"/>
  <c r="E1165" i="1"/>
  <c r="D1165" i="1"/>
  <c r="E1164" i="1"/>
  <c r="D1164" i="1"/>
  <c r="E1163" i="1"/>
  <c r="D1163" i="1"/>
  <c r="E1162" i="1"/>
  <c r="D1162" i="1"/>
  <c r="E1161" i="1"/>
  <c r="D1161" i="1"/>
  <c r="E1160" i="1"/>
  <c r="D1160" i="1"/>
  <c r="E1159" i="1"/>
  <c r="D1159" i="1"/>
  <c r="E1158" i="1"/>
  <c r="D1158" i="1"/>
  <c r="E1157" i="1"/>
  <c r="D1157" i="1"/>
  <c r="E1156" i="1"/>
  <c r="D1156" i="1"/>
  <c r="E1155" i="1"/>
  <c r="D1155" i="1"/>
  <c r="E1154" i="1"/>
  <c r="D1154" i="1"/>
  <c r="E1153" i="1"/>
  <c r="D1153" i="1"/>
  <c r="E1152" i="1"/>
  <c r="D1152" i="1"/>
  <c r="E1151" i="1"/>
  <c r="D1151" i="1"/>
  <c r="E1150" i="1"/>
  <c r="D1150" i="1"/>
  <c r="E1149" i="1"/>
  <c r="D1149" i="1"/>
  <c r="E1148" i="1"/>
  <c r="D1148" i="1"/>
  <c r="E1147" i="1"/>
  <c r="D1147" i="1"/>
  <c r="E1146" i="1"/>
  <c r="D1146" i="1"/>
  <c r="E1145" i="1"/>
  <c r="D1145" i="1"/>
  <c r="E1144" i="1"/>
  <c r="D1144" i="1"/>
  <c r="E1143" i="1"/>
  <c r="D1143" i="1"/>
  <c r="E1142" i="1"/>
  <c r="D1142" i="1"/>
  <c r="E1141" i="1"/>
  <c r="D1141" i="1"/>
  <c r="E1140" i="1"/>
  <c r="D1140" i="1"/>
  <c r="E1139" i="1"/>
  <c r="D1139" i="1"/>
  <c r="E1138" i="1"/>
  <c r="D1138" i="1"/>
  <c r="E1137" i="1"/>
  <c r="D1137" i="1"/>
  <c r="E1136" i="1"/>
  <c r="D1136" i="1"/>
  <c r="E1135" i="1"/>
  <c r="D1135" i="1"/>
  <c r="E1134" i="1"/>
  <c r="D1134" i="1"/>
  <c r="E1133" i="1"/>
  <c r="D1133" i="1"/>
  <c r="E1132" i="1"/>
  <c r="D1132" i="1"/>
  <c r="E1131" i="1"/>
  <c r="D1131" i="1"/>
  <c r="E1130" i="1"/>
  <c r="D1130" i="1"/>
  <c r="E1129" i="1"/>
  <c r="D1129" i="1"/>
  <c r="E1128" i="1"/>
  <c r="D1128" i="1"/>
  <c r="E1127" i="1"/>
  <c r="D1127" i="1"/>
  <c r="E1126" i="1"/>
  <c r="D1126" i="1"/>
  <c r="E1125" i="1"/>
  <c r="D1125" i="1"/>
  <c r="E1124" i="1"/>
  <c r="D1124" i="1"/>
  <c r="E1123" i="1"/>
  <c r="D1123" i="1"/>
  <c r="E1122" i="1"/>
  <c r="D1122" i="1"/>
  <c r="E1121" i="1"/>
  <c r="D1121" i="1"/>
  <c r="E1120" i="1"/>
  <c r="D1120" i="1"/>
  <c r="E1119" i="1"/>
  <c r="D1119" i="1"/>
  <c r="E1118" i="1"/>
  <c r="D1118" i="1"/>
  <c r="E1117" i="1"/>
  <c r="D1117" i="1"/>
  <c r="E1116" i="1"/>
  <c r="D1116" i="1"/>
  <c r="E1115" i="1"/>
  <c r="D1115" i="1"/>
  <c r="E1114" i="1"/>
  <c r="D1114" i="1"/>
  <c r="E1113" i="1"/>
  <c r="D1113" i="1"/>
  <c r="E1112" i="1"/>
  <c r="D1112" i="1"/>
  <c r="E1111" i="1"/>
  <c r="D1111" i="1"/>
  <c r="E1110" i="1"/>
  <c r="D1110" i="1"/>
  <c r="E1109" i="1"/>
  <c r="D1109" i="1"/>
  <c r="E1108" i="1"/>
  <c r="D1108" i="1"/>
  <c r="E1107" i="1"/>
  <c r="D1107" i="1"/>
  <c r="E1106" i="1"/>
  <c r="D1106" i="1"/>
  <c r="E1105" i="1"/>
  <c r="D1105" i="1"/>
  <c r="E1104" i="1"/>
  <c r="D1104" i="1"/>
  <c r="E1103" i="1"/>
  <c r="D1103" i="1"/>
  <c r="E1102" i="1"/>
  <c r="D1102" i="1"/>
  <c r="E1101" i="1"/>
  <c r="D1101" i="1"/>
  <c r="E1100" i="1"/>
  <c r="D1100" i="1"/>
  <c r="E1099" i="1"/>
  <c r="D1099" i="1"/>
  <c r="E1098" i="1"/>
  <c r="D1098" i="1"/>
  <c r="E1097" i="1"/>
  <c r="D1097" i="1"/>
  <c r="E1096" i="1"/>
  <c r="D1096" i="1"/>
  <c r="E1095" i="1"/>
  <c r="D1095" i="1"/>
  <c r="E1094" i="1"/>
  <c r="D1094" i="1"/>
  <c r="E1093" i="1"/>
  <c r="D1093" i="1"/>
  <c r="E1092" i="1"/>
  <c r="D1092" i="1"/>
  <c r="E1091" i="1"/>
  <c r="D1091" i="1"/>
  <c r="E1090" i="1"/>
  <c r="D1090" i="1"/>
  <c r="E1089" i="1"/>
  <c r="D1089" i="1"/>
  <c r="E1088" i="1"/>
  <c r="D1088" i="1"/>
  <c r="E1087" i="1"/>
  <c r="D1087" i="1"/>
  <c r="E1086" i="1"/>
  <c r="D1086" i="1"/>
  <c r="E1085" i="1"/>
  <c r="D1085" i="1"/>
  <c r="E1084" i="1"/>
  <c r="D1084" i="1"/>
  <c r="E1083" i="1"/>
  <c r="D1083" i="1"/>
  <c r="E1082" i="1"/>
  <c r="D1082" i="1"/>
  <c r="E1081" i="1"/>
  <c r="D1081" i="1"/>
  <c r="E1080" i="1"/>
  <c r="D1080" i="1"/>
  <c r="E1079" i="1"/>
  <c r="D1079" i="1"/>
  <c r="E1078" i="1"/>
  <c r="D1078" i="1"/>
  <c r="E1077" i="1"/>
  <c r="D1077" i="1"/>
  <c r="E1076" i="1"/>
  <c r="D1076" i="1"/>
  <c r="E1075" i="1"/>
  <c r="D1075" i="1"/>
  <c r="E1074" i="1"/>
  <c r="D1074" i="1"/>
  <c r="E1073" i="1"/>
  <c r="D1073" i="1"/>
  <c r="E1072" i="1"/>
  <c r="D1072" i="1"/>
  <c r="E1071" i="1"/>
  <c r="D1071" i="1"/>
  <c r="E1070" i="1"/>
  <c r="D1070" i="1"/>
  <c r="E1069" i="1"/>
  <c r="D1069" i="1"/>
  <c r="E1068" i="1"/>
  <c r="D1068" i="1"/>
  <c r="E1067" i="1"/>
  <c r="D1067" i="1"/>
  <c r="E1066" i="1"/>
  <c r="D1066" i="1"/>
  <c r="E1065" i="1"/>
  <c r="D1065" i="1"/>
  <c r="E1064" i="1"/>
  <c r="D1064" i="1"/>
  <c r="E1063" i="1"/>
  <c r="D1063" i="1"/>
  <c r="E1062" i="1"/>
  <c r="D1062" i="1"/>
  <c r="E1061" i="1"/>
  <c r="D1061" i="1"/>
  <c r="E1060" i="1"/>
  <c r="D1060" i="1"/>
  <c r="E1059" i="1"/>
  <c r="D1059" i="1"/>
  <c r="E1058" i="1"/>
  <c r="D1058" i="1"/>
  <c r="E1057" i="1"/>
  <c r="D1057" i="1"/>
  <c r="E1056" i="1"/>
  <c r="D1056" i="1"/>
  <c r="E1055" i="1"/>
  <c r="D1055" i="1"/>
  <c r="E1054" i="1"/>
  <c r="D1054" i="1"/>
  <c r="E1053" i="1"/>
  <c r="D1053" i="1"/>
  <c r="E1052" i="1"/>
  <c r="D1052" i="1"/>
  <c r="E1051" i="1"/>
  <c r="D1051" i="1"/>
  <c r="E1050" i="1"/>
  <c r="D1050" i="1"/>
  <c r="E1049" i="1"/>
  <c r="D1049" i="1"/>
  <c r="E1048" i="1"/>
  <c r="D1048" i="1"/>
  <c r="E1047" i="1"/>
  <c r="D1047" i="1"/>
  <c r="E1046" i="1"/>
  <c r="D1046" i="1"/>
  <c r="E1045" i="1"/>
  <c r="D1045" i="1"/>
  <c r="E1044" i="1"/>
  <c r="D1044" i="1"/>
  <c r="E1043" i="1"/>
  <c r="D1043" i="1"/>
  <c r="E1042" i="1"/>
  <c r="D1042" i="1"/>
  <c r="E1041" i="1"/>
  <c r="D1041" i="1"/>
  <c r="E1040" i="1"/>
  <c r="D1040" i="1"/>
  <c r="E1039" i="1"/>
  <c r="D1039" i="1"/>
  <c r="E1038" i="1"/>
  <c r="D1038" i="1"/>
  <c r="E1037" i="1"/>
  <c r="D1037" i="1"/>
  <c r="E1036" i="1"/>
  <c r="D1036" i="1"/>
  <c r="E1035" i="1"/>
  <c r="D1035" i="1"/>
  <c r="E1034" i="1"/>
  <c r="D1034" i="1"/>
  <c r="E1033" i="1"/>
  <c r="D1033" i="1"/>
  <c r="E1032" i="1"/>
  <c r="D1032" i="1"/>
  <c r="E1031" i="1"/>
  <c r="D1031" i="1"/>
  <c r="E1030" i="1"/>
  <c r="D1030" i="1"/>
  <c r="E1029" i="1"/>
  <c r="D1029" i="1"/>
  <c r="E1028" i="1"/>
  <c r="D1028" i="1"/>
  <c r="E1027" i="1"/>
  <c r="D1027" i="1"/>
  <c r="E1026" i="1"/>
  <c r="D1026" i="1"/>
  <c r="E1025" i="1"/>
  <c r="D1025" i="1"/>
  <c r="E1024" i="1"/>
  <c r="D1024" i="1"/>
  <c r="E1023" i="1"/>
  <c r="D1023" i="1"/>
  <c r="E1022" i="1"/>
  <c r="D1022" i="1"/>
  <c r="E1021" i="1"/>
  <c r="D1021" i="1"/>
  <c r="E1020" i="1"/>
  <c r="D1020" i="1"/>
  <c r="E1019" i="1"/>
  <c r="D1019" i="1"/>
  <c r="E1018" i="1"/>
  <c r="D1018" i="1"/>
  <c r="E1017" i="1"/>
  <c r="D1017" i="1"/>
  <c r="E1016" i="1"/>
  <c r="D1016" i="1"/>
  <c r="E1015" i="1"/>
  <c r="D1015" i="1"/>
  <c r="E1014" i="1"/>
  <c r="D1014" i="1"/>
  <c r="E1013" i="1"/>
  <c r="D1013" i="1"/>
  <c r="E1012" i="1"/>
  <c r="D1012" i="1"/>
  <c r="E1011" i="1"/>
  <c r="D1011" i="1"/>
  <c r="E1010" i="1"/>
  <c r="D1010" i="1"/>
  <c r="E1009" i="1"/>
  <c r="D1009" i="1"/>
  <c r="E1008" i="1"/>
  <c r="D1008" i="1"/>
  <c r="E1007" i="1"/>
  <c r="D1007" i="1"/>
  <c r="E1006" i="1"/>
  <c r="D1006" i="1"/>
  <c r="E1005" i="1"/>
  <c r="D1005" i="1"/>
  <c r="E1004" i="1"/>
  <c r="D1004" i="1"/>
  <c r="E1003" i="1"/>
  <c r="D1003" i="1"/>
  <c r="E1002" i="1"/>
  <c r="D1002" i="1"/>
  <c r="E1001" i="1"/>
  <c r="D1001" i="1"/>
  <c r="E1000" i="1"/>
  <c r="D1000" i="1"/>
  <c r="E999" i="1"/>
  <c r="D999" i="1"/>
  <c r="E998" i="1"/>
  <c r="D998" i="1"/>
  <c r="E997" i="1"/>
  <c r="D997" i="1"/>
  <c r="E996" i="1"/>
  <c r="D996" i="1"/>
  <c r="E995" i="1"/>
  <c r="D995" i="1"/>
  <c r="E994" i="1"/>
  <c r="D994" i="1"/>
  <c r="E993" i="1"/>
  <c r="D993" i="1"/>
  <c r="E992" i="1"/>
  <c r="D992" i="1"/>
  <c r="E991" i="1"/>
  <c r="D991" i="1"/>
  <c r="E990" i="1"/>
  <c r="D990" i="1"/>
  <c r="E989" i="1"/>
  <c r="D989" i="1"/>
  <c r="E988" i="1"/>
  <c r="D988" i="1"/>
  <c r="E987" i="1"/>
  <c r="D987" i="1"/>
  <c r="E986" i="1"/>
  <c r="D986" i="1"/>
  <c r="E985" i="1"/>
  <c r="D985" i="1"/>
  <c r="E984" i="1"/>
  <c r="D984" i="1"/>
  <c r="E983" i="1"/>
  <c r="D983" i="1"/>
  <c r="E982" i="1"/>
  <c r="D982" i="1"/>
  <c r="E981" i="1"/>
  <c r="D981" i="1"/>
  <c r="E980" i="1"/>
  <c r="D980" i="1"/>
  <c r="E979" i="1"/>
  <c r="D979" i="1"/>
  <c r="E978" i="1"/>
  <c r="D978" i="1"/>
  <c r="E977" i="1"/>
  <c r="D977" i="1"/>
  <c r="E976" i="1"/>
  <c r="D976" i="1"/>
  <c r="E975" i="1"/>
  <c r="D975" i="1"/>
  <c r="E974" i="1"/>
  <c r="D974" i="1"/>
  <c r="E973" i="1"/>
  <c r="D973" i="1"/>
  <c r="E972" i="1"/>
  <c r="D972" i="1"/>
  <c r="E971" i="1"/>
  <c r="D971" i="1"/>
  <c r="E970" i="1"/>
  <c r="D970" i="1"/>
  <c r="E969" i="1"/>
  <c r="D969" i="1"/>
  <c r="E968" i="1"/>
  <c r="D968" i="1"/>
  <c r="E967" i="1"/>
  <c r="D967" i="1"/>
  <c r="E966" i="1"/>
  <c r="D966" i="1"/>
  <c r="E965" i="1"/>
  <c r="D965" i="1"/>
  <c r="E964" i="1"/>
  <c r="D964" i="1"/>
  <c r="E963" i="1"/>
  <c r="D963" i="1"/>
  <c r="E962" i="1"/>
  <c r="D962" i="1"/>
  <c r="E961" i="1"/>
  <c r="D961" i="1"/>
  <c r="E960" i="1"/>
  <c r="D960" i="1"/>
  <c r="E959" i="1"/>
  <c r="D959" i="1"/>
  <c r="E958" i="1"/>
  <c r="D958" i="1"/>
  <c r="E957" i="1"/>
  <c r="D957" i="1"/>
  <c r="E956" i="1"/>
  <c r="D956" i="1"/>
  <c r="E955" i="1"/>
  <c r="D955" i="1"/>
  <c r="E954" i="1"/>
  <c r="D954" i="1"/>
  <c r="E953" i="1"/>
  <c r="D953" i="1"/>
  <c r="E952" i="1"/>
  <c r="D952" i="1"/>
  <c r="E951" i="1"/>
  <c r="D951" i="1"/>
  <c r="E950" i="1"/>
  <c r="D950" i="1"/>
  <c r="E949" i="1"/>
  <c r="D949" i="1"/>
  <c r="E948" i="1"/>
  <c r="D948" i="1"/>
  <c r="E947" i="1"/>
  <c r="D947" i="1"/>
  <c r="E946" i="1"/>
  <c r="D946" i="1"/>
  <c r="E945" i="1"/>
  <c r="D945" i="1"/>
  <c r="E944" i="1"/>
  <c r="D944" i="1"/>
  <c r="E943" i="1"/>
  <c r="D943" i="1"/>
  <c r="E942" i="1"/>
  <c r="D942" i="1"/>
  <c r="E941" i="1"/>
  <c r="D941" i="1"/>
  <c r="E940" i="1"/>
  <c r="D940" i="1"/>
  <c r="E939" i="1"/>
  <c r="D939" i="1"/>
  <c r="E938" i="1"/>
  <c r="D938" i="1"/>
  <c r="E937" i="1"/>
  <c r="D937" i="1"/>
  <c r="E936" i="1"/>
  <c r="D936" i="1"/>
  <c r="E935" i="1"/>
  <c r="D935" i="1"/>
  <c r="E927" i="1"/>
  <c r="D927" i="1"/>
  <c r="E934" i="1"/>
  <c r="D934" i="1"/>
  <c r="E933" i="1"/>
  <c r="D933" i="1"/>
  <c r="E932" i="1"/>
  <c r="D932" i="1"/>
  <c r="E931" i="1"/>
  <c r="D931" i="1"/>
  <c r="E930" i="1"/>
  <c r="D930" i="1"/>
  <c r="E929" i="1"/>
  <c r="D929" i="1"/>
  <c r="E928" i="1"/>
  <c r="D928" i="1"/>
  <c r="E926" i="1"/>
  <c r="D926" i="1"/>
  <c r="E925" i="1"/>
  <c r="D925" i="1"/>
  <c r="E924" i="1"/>
  <c r="D924" i="1"/>
  <c r="E923" i="1"/>
  <c r="D923" i="1"/>
  <c r="E922" i="1"/>
  <c r="D922" i="1"/>
  <c r="E921" i="1"/>
  <c r="D921" i="1"/>
  <c r="E920" i="1"/>
  <c r="D920" i="1"/>
  <c r="E919" i="1"/>
  <c r="D919" i="1"/>
  <c r="E918" i="1"/>
  <c r="D918" i="1"/>
  <c r="E917" i="1"/>
  <c r="D917" i="1"/>
  <c r="E916" i="1"/>
  <c r="D916" i="1"/>
  <c r="E915" i="1"/>
  <c r="D915" i="1"/>
  <c r="E914" i="1"/>
  <c r="D914" i="1"/>
  <c r="E913" i="1"/>
  <c r="D913" i="1"/>
  <c r="E912" i="1"/>
  <c r="D912" i="1"/>
  <c r="E911" i="1"/>
  <c r="D911" i="1"/>
  <c r="E910" i="1"/>
  <c r="D910" i="1"/>
  <c r="E909" i="1"/>
  <c r="D909" i="1"/>
  <c r="E908" i="1"/>
  <c r="D908" i="1"/>
  <c r="E907" i="1"/>
  <c r="D907" i="1"/>
  <c r="E906" i="1"/>
  <c r="D906" i="1"/>
  <c r="E905" i="1"/>
  <c r="D905" i="1"/>
  <c r="E904" i="1"/>
  <c r="D904" i="1"/>
  <c r="E903" i="1"/>
  <c r="D903" i="1"/>
  <c r="E902" i="1"/>
  <c r="D902" i="1"/>
  <c r="E901" i="1"/>
  <c r="D901" i="1"/>
  <c r="E900" i="1"/>
  <c r="D900" i="1"/>
  <c r="E899" i="1"/>
  <c r="D899" i="1"/>
  <c r="E898" i="1"/>
  <c r="D898" i="1"/>
  <c r="E897" i="1"/>
  <c r="D897" i="1"/>
  <c r="E896" i="1"/>
  <c r="D896" i="1"/>
  <c r="E895" i="1"/>
  <c r="D895" i="1"/>
  <c r="E894" i="1"/>
  <c r="D894" i="1"/>
  <c r="E893" i="1"/>
  <c r="D893" i="1"/>
  <c r="E892" i="1"/>
  <c r="D892" i="1"/>
  <c r="E891" i="1"/>
  <c r="D891" i="1"/>
  <c r="E890" i="1"/>
  <c r="D890" i="1"/>
  <c r="E889" i="1"/>
  <c r="D889" i="1"/>
  <c r="E888" i="1"/>
  <c r="D888" i="1"/>
  <c r="E887" i="1"/>
  <c r="D887" i="1"/>
  <c r="E886" i="1"/>
  <c r="D886" i="1"/>
  <c r="E885" i="1"/>
  <c r="D885" i="1"/>
  <c r="E884" i="1"/>
  <c r="D884" i="1"/>
  <c r="E883" i="1"/>
  <c r="D883" i="1"/>
  <c r="E882" i="1"/>
  <c r="D882" i="1"/>
  <c r="E881" i="1"/>
  <c r="D881" i="1"/>
  <c r="E880" i="1"/>
  <c r="D880" i="1"/>
  <c r="E879" i="1"/>
  <c r="D879" i="1"/>
  <c r="E878" i="1"/>
  <c r="D878" i="1"/>
  <c r="E877" i="1"/>
  <c r="D877" i="1"/>
  <c r="E876" i="1"/>
  <c r="D876" i="1"/>
  <c r="E875" i="1"/>
  <c r="D875" i="1"/>
  <c r="E874" i="1"/>
  <c r="D874" i="1"/>
  <c r="E873" i="1"/>
  <c r="D873" i="1"/>
  <c r="E872" i="1"/>
  <c r="D872" i="1"/>
  <c r="E871" i="1"/>
  <c r="D871" i="1"/>
  <c r="E870" i="1"/>
  <c r="D870" i="1"/>
  <c r="E869" i="1"/>
  <c r="D869" i="1"/>
  <c r="E868" i="1"/>
  <c r="D868" i="1"/>
  <c r="E867" i="1"/>
  <c r="D867" i="1"/>
  <c r="E866" i="1"/>
  <c r="D866" i="1"/>
  <c r="E865" i="1"/>
  <c r="D865" i="1"/>
  <c r="E864" i="1"/>
  <c r="D864" i="1"/>
  <c r="E863" i="1"/>
  <c r="D863" i="1"/>
  <c r="E862" i="1"/>
  <c r="D862" i="1"/>
  <c r="E861" i="1"/>
  <c r="D861" i="1"/>
  <c r="E860" i="1"/>
  <c r="D860" i="1"/>
  <c r="E859" i="1"/>
  <c r="D859" i="1"/>
  <c r="E858" i="1"/>
  <c r="D858" i="1"/>
  <c r="E857" i="1"/>
  <c r="D857" i="1"/>
  <c r="E856" i="1"/>
  <c r="D856" i="1"/>
  <c r="E855" i="1"/>
  <c r="D855" i="1"/>
  <c r="E854" i="1"/>
  <c r="D854" i="1"/>
  <c r="E853" i="1"/>
  <c r="D853" i="1"/>
  <c r="E852" i="1"/>
  <c r="D852" i="1"/>
  <c r="E851" i="1"/>
  <c r="D851" i="1"/>
  <c r="E850" i="1"/>
  <c r="D850" i="1"/>
  <c r="E849" i="1"/>
  <c r="D849" i="1"/>
  <c r="E848" i="1"/>
  <c r="D848" i="1"/>
  <c r="E847" i="1"/>
  <c r="D847" i="1"/>
  <c r="E846" i="1"/>
  <c r="D846" i="1"/>
  <c r="E845" i="1"/>
  <c r="D845" i="1"/>
  <c r="E844" i="1"/>
  <c r="D844" i="1"/>
  <c r="E843" i="1"/>
  <c r="D843" i="1"/>
  <c r="E842" i="1"/>
  <c r="D842" i="1"/>
  <c r="E841" i="1"/>
  <c r="D841" i="1"/>
  <c r="E840" i="1"/>
  <c r="D840" i="1"/>
  <c r="E839" i="1"/>
  <c r="D839" i="1"/>
  <c r="E838" i="1"/>
  <c r="D838" i="1"/>
  <c r="E837" i="1"/>
  <c r="D837" i="1"/>
  <c r="E836" i="1"/>
  <c r="D836" i="1"/>
  <c r="E835" i="1"/>
  <c r="D835" i="1"/>
  <c r="E834" i="1"/>
  <c r="D834" i="1"/>
  <c r="E833" i="1"/>
  <c r="D833" i="1"/>
  <c r="E832" i="1"/>
  <c r="D832" i="1"/>
  <c r="E831" i="1"/>
  <c r="D831" i="1"/>
  <c r="E830" i="1"/>
  <c r="D830" i="1"/>
  <c r="E829" i="1"/>
  <c r="D829" i="1"/>
  <c r="E828" i="1"/>
  <c r="D828" i="1"/>
  <c r="E827" i="1"/>
  <c r="D827" i="1"/>
  <c r="E826" i="1"/>
  <c r="D826" i="1"/>
  <c r="E825" i="1"/>
  <c r="D825" i="1"/>
  <c r="E824" i="1"/>
  <c r="D824" i="1"/>
  <c r="E823" i="1"/>
  <c r="D823" i="1"/>
  <c r="E822" i="1"/>
  <c r="D822" i="1"/>
  <c r="E821" i="1"/>
  <c r="D821" i="1"/>
  <c r="E820" i="1"/>
  <c r="D820" i="1"/>
  <c r="E819" i="1"/>
  <c r="D819" i="1"/>
  <c r="E818" i="1"/>
  <c r="D818" i="1"/>
  <c r="E817" i="1"/>
  <c r="D817" i="1"/>
  <c r="E816" i="1"/>
  <c r="D816" i="1"/>
  <c r="E815" i="1"/>
  <c r="D815" i="1"/>
  <c r="E814" i="1"/>
  <c r="D814" i="1"/>
  <c r="E813" i="1"/>
  <c r="D813" i="1"/>
  <c r="E812" i="1"/>
  <c r="D812" i="1"/>
  <c r="E811" i="1"/>
  <c r="D811" i="1"/>
  <c r="E810" i="1"/>
  <c r="D810" i="1"/>
  <c r="E809" i="1"/>
  <c r="D809" i="1"/>
  <c r="E808" i="1"/>
  <c r="D808" i="1"/>
  <c r="E807" i="1"/>
  <c r="D807" i="1"/>
  <c r="E806" i="1"/>
  <c r="D806" i="1"/>
  <c r="E805" i="1"/>
  <c r="D805" i="1"/>
  <c r="E804" i="1"/>
  <c r="D804" i="1"/>
  <c r="E803" i="1"/>
  <c r="D803" i="1"/>
  <c r="E802" i="1"/>
  <c r="D802" i="1"/>
  <c r="E801" i="1"/>
  <c r="D801" i="1"/>
  <c r="E800" i="1"/>
  <c r="D800" i="1"/>
  <c r="E799" i="1"/>
  <c r="D799" i="1"/>
  <c r="E798" i="1"/>
  <c r="D798" i="1"/>
  <c r="E797" i="1"/>
  <c r="D797" i="1"/>
  <c r="E796" i="1"/>
  <c r="D796" i="1"/>
  <c r="E795" i="1"/>
  <c r="D795" i="1"/>
  <c r="E794" i="1"/>
  <c r="D794" i="1"/>
  <c r="E793" i="1"/>
  <c r="D793" i="1"/>
  <c r="E792" i="1"/>
  <c r="D792" i="1"/>
  <c r="E791" i="1"/>
  <c r="D791" i="1"/>
  <c r="E790" i="1"/>
  <c r="D790" i="1"/>
  <c r="E789" i="1"/>
  <c r="D789" i="1"/>
  <c r="E788" i="1"/>
  <c r="D788" i="1"/>
  <c r="E787" i="1"/>
  <c r="D787" i="1"/>
  <c r="E786" i="1"/>
  <c r="D786" i="1"/>
  <c r="E785" i="1"/>
  <c r="D785" i="1"/>
  <c r="E784" i="1"/>
  <c r="D784" i="1"/>
  <c r="E783" i="1"/>
  <c r="D783" i="1"/>
  <c r="E782" i="1"/>
  <c r="D782" i="1"/>
  <c r="E781" i="1"/>
  <c r="D781" i="1"/>
  <c r="E780" i="1"/>
  <c r="D780" i="1"/>
  <c r="E779" i="1"/>
  <c r="D779" i="1"/>
  <c r="E778" i="1"/>
  <c r="D778" i="1"/>
  <c r="E777" i="1"/>
  <c r="D777" i="1"/>
  <c r="E776" i="1"/>
  <c r="D776" i="1"/>
  <c r="E775" i="1"/>
  <c r="D775" i="1"/>
  <c r="E774" i="1"/>
  <c r="D774" i="1"/>
  <c r="E773" i="1"/>
  <c r="D773" i="1"/>
  <c r="E772" i="1"/>
  <c r="D772" i="1"/>
  <c r="E771" i="1"/>
  <c r="D771" i="1"/>
  <c r="E770" i="1"/>
  <c r="D770" i="1"/>
  <c r="E769" i="1"/>
  <c r="D769" i="1"/>
  <c r="E768" i="1"/>
  <c r="D768" i="1"/>
  <c r="E767" i="1"/>
  <c r="D767" i="1"/>
  <c r="E766" i="1"/>
  <c r="D766" i="1"/>
  <c r="E765" i="1"/>
  <c r="D765" i="1"/>
  <c r="E764" i="1"/>
  <c r="D764" i="1"/>
  <c r="E763" i="1"/>
  <c r="D763" i="1"/>
  <c r="E762" i="1"/>
  <c r="D762" i="1"/>
  <c r="E761" i="1"/>
  <c r="D761" i="1"/>
  <c r="E760" i="1"/>
  <c r="D760" i="1"/>
  <c r="E759" i="1"/>
  <c r="D759" i="1"/>
  <c r="E758" i="1"/>
  <c r="D758" i="1"/>
  <c r="E757" i="1"/>
  <c r="D757" i="1"/>
  <c r="E756" i="1"/>
  <c r="D756" i="1"/>
  <c r="E755" i="1"/>
  <c r="D755" i="1"/>
  <c r="E754" i="1"/>
  <c r="D754" i="1"/>
  <c r="E753" i="1"/>
  <c r="D753" i="1"/>
  <c r="E752" i="1"/>
  <c r="D752" i="1"/>
  <c r="E751" i="1"/>
  <c r="D751" i="1"/>
  <c r="E750" i="1"/>
  <c r="D750" i="1"/>
  <c r="E749" i="1"/>
  <c r="D749" i="1"/>
  <c r="E748" i="1"/>
  <c r="D748" i="1"/>
  <c r="E747" i="1"/>
  <c r="D747" i="1"/>
  <c r="E746" i="1"/>
  <c r="D746" i="1"/>
  <c r="E745" i="1"/>
  <c r="D745" i="1"/>
  <c r="E744" i="1"/>
  <c r="D744" i="1"/>
  <c r="E743" i="1"/>
  <c r="D743" i="1"/>
  <c r="E742" i="1"/>
  <c r="D742" i="1"/>
  <c r="E741" i="1"/>
  <c r="D741" i="1"/>
  <c r="E740" i="1"/>
  <c r="D740" i="1"/>
  <c r="E739" i="1"/>
  <c r="D739" i="1"/>
  <c r="E738" i="1"/>
  <c r="D738" i="1"/>
  <c r="E737" i="1"/>
  <c r="D737" i="1"/>
  <c r="E736" i="1"/>
  <c r="D736" i="1"/>
  <c r="E735" i="1"/>
  <c r="D735" i="1"/>
  <c r="E734" i="1"/>
  <c r="D734" i="1"/>
  <c r="E733" i="1"/>
  <c r="D733" i="1"/>
  <c r="E732" i="1"/>
  <c r="D732" i="1"/>
  <c r="E731" i="1"/>
  <c r="D731" i="1"/>
  <c r="E730" i="1"/>
  <c r="D730" i="1"/>
  <c r="E729" i="1"/>
  <c r="D729" i="1"/>
  <c r="E728" i="1"/>
  <c r="D728" i="1"/>
  <c r="E727" i="1"/>
  <c r="D727" i="1"/>
  <c r="E726" i="1"/>
  <c r="D726" i="1"/>
  <c r="E725" i="1"/>
  <c r="D725" i="1"/>
  <c r="E724" i="1"/>
  <c r="D724" i="1"/>
  <c r="E723" i="1"/>
  <c r="D723" i="1"/>
  <c r="E722" i="1"/>
  <c r="D722" i="1"/>
  <c r="E721" i="1"/>
  <c r="D721" i="1"/>
  <c r="E720" i="1"/>
  <c r="D720" i="1"/>
  <c r="E719" i="1"/>
  <c r="D719" i="1"/>
  <c r="E718" i="1"/>
  <c r="D718" i="1"/>
  <c r="E717" i="1"/>
  <c r="D717" i="1"/>
  <c r="E716" i="1"/>
  <c r="D716" i="1"/>
  <c r="E715" i="1"/>
  <c r="D715" i="1"/>
  <c r="E714" i="1"/>
  <c r="D714" i="1"/>
  <c r="E713" i="1"/>
  <c r="D713" i="1"/>
  <c r="E712" i="1"/>
  <c r="D712" i="1"/>
  <c r="E711" i="1"/>
  <c r="D711" i="1"/>
  <c r="E710" i="1"/>
  <c r="D710" i="1"/>
  <c r="E709" i="1"/>
  <c r="D709" i="1"/>
  <c r="E708" i="1"/>
  <c r="D708" i="1"/>
  <c r="E707" i="1"/>
  <c r="D707" i="1"/>
  <c r="E706" i="1"/>
  <c r="D706" i="1"/>
  <c r="E705" i="1"/>
  <c r="D705" i="1"/>
  <c r="E704" i="1"/>
  <c r="D704" i="1"/>
  <c r="E703" i="1"/>
  <c r="D703" i="1"/>
  <c r="E702" i="1"/>
  <c r="D702" i="1"/>
  <c r="E701" i="1"/>
  <c r="D701" i="1"/>
  <c r="E700" i="1"/>
  <c r="D700" i="1"/>
  <c r="E699" i="1"/>
  <c r="D699" i="1"/>
  <c r="E698" i="1"/>
  <c r="D698" i="1"/>
  <c r="E697" i="1"/>
  <c r="D697" i="1"/>
  <c r="E696" i="1"/>
  <c r="D696" i="1"/>
  <c r="E695" i="1"/>
  <c r="D695" i="1"/>
  <c r="E694" i="1"/>
  <c r="D694" i="1"/>
  <c r="E693" i="1"/>
  <c r="D693" i="1"/>
  <c r="E692" i="1"/>
  <c r="D692" i="1"/>
  <c r="E691" i="1"/>
  <c r="D691" i="1"/>
  <c r="E690" i="1"/>
  <c r="D690" i="1"/>
  <c r="E689" i="1"/>
  <c r="D689" i="1"/>
  <c r="E688" i="1"/>
  <c r="D688" i="1"/>
  <c r="E687" i="1"/>
  <c r="D687" i="1"/>
  <c r="E686" i="1"/>
  <c r="D686" i="1"/>
  <c r="E685" i="1"/>
  <c r="D685" i="1"/>
  <c r="E684" i="1"/>
  <c r="D684" i="1"/>
  <c r="E683" i="1"/>
  <c r="D683" i="1"/>
  <c r="E682" i="1"/>
  <c r="D682" i="1"/>
  <c r="E681" i="1"/>
  <c r="D681" i="1"/>
  <c r="E680" i="1"/>
  <c r="D680" i="1"/>
  <c r="E679" i="1"/>
  <c r="D679" i="1"/>
  <c r="E678" i="1"/>
  <c r="D678" i="1"/>
  <c r="E677" i="1"/>
  <c r="D677" i="1"/>
  <c r="E676" i="1"/>
  <c r="D676" i="1"/>
  <c r="E675" i="1"/>
  <c r="D675" i="1"/>
  <c r="E674" i="1"/>
  <c r="D674" i="1"/>
  <c r="E673" i="1"/>
  <c r="D673" i="1"/>
  <c r="E672" i="1"/>
  <c r="D672" i="1"/>
  <c r="E671" i="1"/>
  <c r="D671" i="1"/>
  <c r="E670" i="1"/>
  <c r="D670" i="1"/>
  <c r="E669" i="1"/>
  <c r="D669" i="1"/>
  <c r="E668" i="1"/>
  <c r="D668" i="1"/>
  <c r="E667" i="1"/>
  <c r="D667" i="1"/>
  <c r="E666" i="1"/>
  <c r="D666" i="1"/>
  <c r="E665" i="1"/>
  <c r="D665" i="1"/>
  <c r="E664" i="1"/>
  <c r="D664" i="1"/>
  <c r="E663" i="1"/>
  <c r="D663" i="1"/>
  <c r="E662" i="1"/>
  <c r="D662" i="1"/>
  <c r="E661" i="1"/>
  <c r="D661" i="1"/>
  <c r="E660" i="1"/>
  <c r="D660" i="1"/>
  <c r="E659" i="1"/>
  <c r="D659" i="1"/>
  <c r="E658" i="1"/>
  <c r="D658" i="1"/>
  <c r="E657" i="1"/>
  <c r="D657" i="1"/>
  <c r="E656" i="1"/>
  <c r="D656" i="1"/>
  <c r="E655" i="1"/>
  <c r="D655" i="1"/>
  <c r="E654" i="1"/>
  <c r="D654" i="1"/>
  <c r="E653" i="1"/>
  <c r="D653" i="1"/>
  <c r="E652" i="1"/>
  <c r="D652" i="1"/>
  <c r="E651" i="1"/>
  <c r="D651" i="1"/>
  <c r="E650" i="1"/>
  <c r="D650" i="1"/>
  <c r="E649" i="1"/>
  <c r="D649" i="1"/>
  <c r="E648" i="1"/>
  <c r="D648" i="1"/>
  <c r="E647" i="1"/>
  <c r="D647" i="1"/>
  <c r="E646" i="1"/>
  <c r="D646" i="1"/>
  <c r="E645" i="1"/>
  <c r="D645" i="1"/>
  <c r="E644" i="1"/>
  <c r="D644" i="1"/>
  <c r="E643" i="1"/>
  <c r="D643" i="1"/>
  <c r="E642" i="1"/>
  <c r="D642" i="1"/>
  <c r="E641" i="1"/>
  <c r="D641" i="1"/>
  <c r="E640" i="1"/>
  <c r="D640" i="1"/>
  <c r="E639" i="1"/>
  <c r="D639" i="1"/>
  <c r="E638" i="1"/>
  <c r="D638" i="1"/>
  <c r="E637" i="1"/>
  <c r="D637" i="1"/>
  <c r="E636" i="1"/>
  <c r="D636" i="1"/>
  <c r="E635" i="1"/>
  <c r="D635" i="1"/>
  <c r="E634" i="1"/>
  <c r="D634" i="1"/>
  <c r="E633" i="1"/>
  <c r="D633" i="1"/>
  <c r="E632" i="1"/>
  <c r="D632" i="1"/>
  <c r="E631" i="1"/>
  <c r="D631" i="1"/>
  <c r="E630" i="1"/>
  <c r="D630" i="1"/>
  <c r="E629" i="1"/>
  <c r="D629" i="1"/>
  <c r="E628" i="1"/>
  <c r="D628" i="1"/>
  <c r="E627" i="1"/>
  <c r="D627" i="1"/>
  <c r="E626" i="1"/>
  <c r="D626" i="1"/>
  <c r="E625" i="1"/>
  <c r="D625" i="1"/>
  <c r="E624" i="1"/>
  <c r="D624" i="1"/>
  <c r="E623" i="1"/>
  <c r="D623" i="1"/>
  <c r="E622" i="1"/>
  <c r="D622" i="1"/>
  <c r="E621" i="1"/>
  <c r="D621" i="1"/>
  <c r="E620" i="1"/>
  <c r="D620" i="1"/>
  <c r="E619" i="1"/>
  <c r="D619" i="1"/>
  <c r="E618" i="1"/>
  <c r="D618" i="1"/>
  <c r="E617" i="1"/>
  <c r="D617" i="1"/>
  <c r="E616" i="1"/>
  <c r="D616" i="1"/>
  <c r="E615" i="1"/>
  <c r="D615" i="1"/>
  <c r="E614" i="1"/>
  <c r="D614" i="1"/>
  <c r="E613" i="1"/>
  <c r="D613" i="1"/>
  <c r="E612" i="1"/>
  <c r="D612" i="1"/>
  <c r="E611" i="1"/>
  <c r="D611" i="1"/>
  <c r="E610" i="1"/>
  <c r="D610" i="1"/>
  <c r="E609" i="1"/>
  <c r="D609" i="1"/>
  <c r="E608" i="1"/>
  <c r="D608" i="1"/>
  <c r="E607" i="1"/>
  <c r="D607" i="1"/>
  <c r="E606" i="1"/>
  <c r="D606" i="1"/>
  <c r="E605" i="1"/>
  <c r="D605" i="1"/>
  <c r="E604" i="1"/>
  <c r="D604" i="1"/>
  <c r="E603" i="1"/>
  <c r="D603" i="1"/>
  <c r="E602" i="1"/>
  <c r="D602" i="1"/>
  <c r="E601" i="1"/>
  <c r="D601" i="1"/>
  <c r="E600" i="1"/>
  <c r="D600" i="1"/>
  <c r="E599" i="1"/>
  <c r="D599" i="1"/>
  <c r="E598" i="1"/>
  <c r="D598" i="1"/>
  <c r="E597" i="1"/>
  <c r="D597" i="1"/>
  <c r="E596" i="1"/>
  <c r="D596" i="1"/>
  <c r="E595" i="1"/>
  <c r="D595" i="1"/>
  <c r="E594" i="1"/>
  <c r="D594" i="1"/>
  <c r="E593" i="1"/>
  <c r="D593" i="1"/>
  <c r="E592" i="1"/>
  <c r="D592" i="1"/>
  <c r="E591" i="1"/>
  <c r="D591" i="1"/>
  <c r="E590" i="1"/>
  <c r="D590" i="1"/>
  <c r="E589" i="1"/>
  <c r="D589" i="1"/>
  <c r="E588" i="1"/>
  <c r="D588" i="1"/>
  <c r="E587" i="1"/>
  <c r="D587" i="1"/>
  <c r="E586" i="1"/>
  <c r="D586" i="1"/>
  <c r="E585" i="1"/>
  <c r="D585" i="1"/>
  <c r="E584" i="1"/>
  <c r="D584" i="1"/>
  <c r="E583" i="1"/>
  <c r="D583" i="1"/>
  <c r="E582" i="1"/>
  <c r="D582" i="1"/>
  <c r="E581" i="1"/>
  <c r="D581" i="1"/>
  <c r="E580" i="1"/>
  <c r="D580" i="1"/>
  <c r="E579" i="1"/>
  <c r="D579" i="1"/>
  <c r="E578" i="1"/>
  <c r="D578" i="1"/>
  <c r="E577" i="1"/>
  <c r="D577" i="1"/>
  <c r="E576" i="1"/>
  <c r="D576" i="1"/>
  <c r="E575" i="1"/>
  <c r="D575" i="1"/>
  <c r="E574" i="1"/>
  <c r="D574" i="1"/>
  <c r="E573" i="1"/>
  <c r="D573" i="1"/>
  <c r="E572" i="1"/>
  <c r="D572" i="1"/>
  <c r="E571" i="1"/>
  <c r="D571" i="1"/>
  <c r="E570" i="1"/>
  <c r="D570" i="1"/>
  <c r="E569" i="1"/>
  <c r="D569" i="1"/>
  <c r="E568" i="1"/>
  <c r="D568" i="1"/>
  <c r="E567" i="1"/>
  <c r="D567" i="1"/>
  <c r="E566" i="1"/>
  <c r="D566" i="1"/>
  <c r="E565" i="1"/>
  <c r="D565" i="1"/>
  <c r="E564" i="1"/>
  <c r="D564" i="1"/>
  <c r="E563" i="1"/>
  <c r="D563" i="1"/>
  <c r="E562" i="1"/>
  <c r="D562" i="1"/>
  <c r="E561" i="1"/>
  <c r="D561" i="1"/>
  <c r="E560" i="1"/>
  <c r="D560" i="1"/>
  <c r="E559" i="1"/>
  <c r="D559" i="1"/>
  <c r="E558" i="1"/>
  <c r="D558" i="1"/>
  <c r="E557" i="1"/>
  <c r="D557" i="1"/>
  <c r="E556" i="1"/>
  <c r="D556" i="1"/>
  <c r="E555" i="1"/>
  <c r="D555" i="1"/>
  <c r="E554" i="1"/>
  <c r="D554" i="1"/>
  <c r="E553" i="1"/>
  <c r="D553" i="1"/>
  <c r="E552" i="1"/>
  <c r="D552" i="1"/>
  <c r="E551" i="1"/>
  <c r="D551" i="1"/>
  <c r="E550" i="1"/>
  <c r="D550" i="1"/>
  <c r="E549" i="1"/>
  <c r="D549" i="1"/>
  <c r="E548" i="1"/>
  <c r="D548" i="1"/>
  <c r="E547" i="1"/>
  <c r="D547" i="1"/>
  <c r="E546" i="1"/>
  <c r="D546" i="1"/>
  <c r="E545" i="1"/>
  <c r="D545" i="1"/>
  <c r="E544" i="1"/>
  <c r="D544" i="1"/>
  <c r="E543" i="1"/>
  <c r="D543" i="1"/>
  <c r="E542" i="1"/>
  <c r="D542" i="1"/>
  <c r="E541" i="1"/>
  <c r="D541" i="1"/>
  <c r="E540" i="1"/>
  <c r="D540" i="1"/>
  <c r="E539" i="1"/>
  <c r="D539" i="1"/>
  <c r="E538" i="1"/>
  <c r="D538" i="1"/>
  <c r="E537" i="1"/>
  <c r="D537" i="1"/>
  <c r="E536" i="1"/>
  <c r="D536" i="1"/>
  <c r="E535" i="1"/>
  <c r="D535" i="1"/>
  <c r="E534" i="1"/>
  <c r="D534" i="1"/>
  <c r="E533" i="1"/>
  <c r="D533" i="1"/>
  <c r="E532" i="1"/>
  <c r="D532" i="1"/>
  <c r="E531" i="1"/>
  <c r="D531" i="1"/>
  <c r="E530" i="1"/>
  <c r="D530" i="1"/>
  <c r="E529" i="1"/>
  <c r="D529" i="1"/>
  <c r="E528" i="1"/>
  <c r="D528" i="1"/>
  <c r="E527" i="1"/>
  <c r="D527" i="1"/>
  <c r="E526" i="1"/>
  <c r="D526" i="1"/>
  <c r="E525" i="1"/>
  <c r="D525" i="1"/>
  <c r="E524" i="1"/>
  <c r="D524" i="1"/>
  <c r="E523" i="1"/>
  <c r="D523" i="1"/>
  <c r="E522" i="1"/>
  <c r="D522" i="1"/>
  <c r="E521" i="1"/>
  <c r="D521" i="1"/>
  <c r="E520" i="1"/>
  <c r="D520" i="1"/>
  <c r="E519" i="1"/>
  <c r="D519" i="1"/>
  <c r="E518" i="1"/>
  <c r="D518" i="1"/>
  <c r="E517" i="1"/>
  <c r="D517" i="1"/>
  <c r="E516" i="1"/>
  <c r="D516" i="1"/>
  <c r="E515" i="1"/>
  <c r="D515" i="1"/>
  <c r="E514" i="1"/>
  <c r="D514" i="1"/>
  <c r="E513" i="1"/>
  <c r="D513" i="1"/>
  <c r="E512" i="1"/>
  <c r="D512" i="1"/>
  <c r="E511" i="1"/>
  <c r="D511" i="1"/>
  <c r="E510" i="1"/>
  <c r="D510" i="1"/>
  <c r="E509" i="1"/>
  <c r="D509" i="1"/>
  <c r="E508" i="1"/>
  <c r="D508" i="1"/>
  <c r="E507" i="1"/>
  <c r="D507" i="1"/>
  <c r="E506" i="1"/>
  <c r="D506" i="1"/>
  <c r="E505" i="1"/>
  <c r="D505" i="1"/>
  <c r="E504" i="1"/>
  <c r="D504" i="1"/>
  <c r="E503" i="1"/>
  <c r="D503" i="1"/>
  <c r="E502" i="1"/>
  <c r="D502" i="1"/>
  <c r="E501" i="1"/>
  <c r="D501" i="1"/>
  <c r="E500" i="1"/>
  <c r="D500" i="1"/>
  <c r="E499" i="1"/>
  <c r="D499" i="1"/>
  <c r="E498" i="1"/>
  <c r="D498" i="1"/>
  <c r="E497" i="1"/>
  <c r="D497" i="1"/>
  <c r="E496" i="1"/>
  <c r="D496" i="1"/>
  <c r="E495" i="1"/>
  <c r="D495" i="1"/>
  <c r="E494" i="1"/>
  <c r="D494" i="1"/>
  <c r="E493" i="1"/>
  <c r="D493" i="1"/>
  <c r="E492" i="1"/>
  <c r="D492" i="1"/>
  <c r="E491" i="1"/>
  <c r="D491" i="1"/>
  <c r="E490" i="1"/>
  <c r="D490" i="1"/>
  <c r="E489" i="1"/>
  <c r="D489" i="1"/>
  <c r="E488" i="1"/>
  <c r="D488" i="1"/>
  <c r="E487" i="1"/>
  <c r="D487" i="1"/>
  <c r="E486" i="1"/>
  <c r="D486" i="1"/>
  <c r="E485" i="1"/>
  <c r="D485" i="1"/>
  <c r="E484" i="1"/>
  <c r="D484" i="1"/>
  <c r="E483" i="1"/>
  <c r="D483" i="1"/>
  <c r="E482" i="1"/>
  <c r="D482" i="1"/>
  <c r="E481" i="1"/>
  <c r="D481" i="1"/>
  <c r="E480" i="1"/>
  <c r="D480" i="1"/>
  <c r="E479" i="1"/>
  <c r="D479" i="1"/>
  <c r="E478" i="1"/>
  <c r="D478" i="1"/>
  <c r="E477" i="1"/>
  <c r="D477" i="1"/>
  <c r="E476" i="1"/>
  <c r="D476" i="1"/>
  <c r="E475" i="1"/>
  <c r="D475" i="1"/>
  <c r="E474" i="1"/>
  <c r="D474" i="1"/>
  <c r="E473" i="1"/>
  <c r="D473" i="1"/>
  <c r="E472" i="1"/>
  <c r="D472" i="1"/>
  <c r="E471" i="1"/>
  <c r="D471" i="1"/>
  <c r="E470" i="1"/>
  <c r="D470" i="1"/>
  <c r="E469" i="1"/>
  <c r="D469" i="1"/>
  <c r="E468" i="1"/>
  <c r="D468" i="1"/>
  <c r="E467" i="1"/>
  <c r="D467" i="1"/>
  <c r="E466" i="1"/>
  <c r="D466" i="1"/>
  <c r="E465" i="1"/>
  <c r="D465" i="1"/>
  <c r="E464" i="1"/>
  <c r="D464" i="1"/>
  <c r="E463" i="1"/>
  <c r="D463" i="1"/>
  <c r="E462" i="1"/>
  <c r="D462" i="1"/>
  <c r="E461" i="1"/>
  <c r="D461" i="1"/>
  <c r="E460" i="1"/>
  <c r="D460" i="1"/>
  <c r="E459" i="1"/>
  <c r="D459" i="1"/>
  <c r="E458" i="1"/>
  <c r="D458" i="1"/>
  <c r="E457" i="1"/>
  <c r="D457" i="1"/>
  <c r="E456" i="1"/>
  <c r="D456" i="1"/>
  <c r="E455" i="1"/>
  <c r="D455" i="1"/>
  <c r="E454" i="1"/>
  <c r="D454" i="1"/>
  <c r="E453" i="1"/>
  <c r="D453" i="1"/>
  <c r="E452" i="1"/>
  <c r="D452" i="1"/>
  <c r="E451" i="1"/>
  <c r="D451" i="1"/>
  <c r="E450" i="1"/>
  <c r="D450" i="1"/>
  <c r="E449" i="1"/>
  <c r="D449" i="1"/>
  <c r="E448" i="1"/>
  <c r="D448" i="1"/>
  <c r="E447" i="1"/>
  <c r="D447" i="1"/>
  <c r="E446" i="1"/>
  <c r="D446" i="1"/>
  <c r="E445" i="1"/>
  <c r="D445" i="1"/>
  <c r="E444" i="1"/>
  <c r="D444" i="1"/>
  <c r="E443" i="1"/>
  <c r="D443" i="1"/>
  <c r="E442" i="1"/>
  <c r="D442" i="1"/>
  <c r="E441" i="1"/>
  <c r="D441" i="1"/>
  <c r="E440" i="1"/>
  <c r="D440" i="1"/>
  <c r="E439" i="1"/>
  <c r="D439" i="1"/>
  <c r="E438" i="1"/>
  <c r="D438" i="1"/>
  <c r="E437" i="1"/>
  <c r="D437" i="1"/>
  <c r="E436" i="1"/>
  <c r="D436" i="1"/>
  <c r="E435" i="1"/>
  <c r="D435" i="1"/>
  <c r="E434" i="1"/>
  <c r="D434" i="1"/>
  <c r="E433" i="1"/>
  <c r="D433" i="1"/>
  <c r="E432" i="1"/>
  <c r="D432" i="1"/>
  <c r="E431" i="1"/>
  <c r="D431" i="1"/>
  <c r="E430" i="1"/>
  <c r="D430" i="1"/>
  <c r="E429" i="1"/>
  <c r="D429" i="1"/>
  <c r="E428" i="1"/>
  <c r="D428" i="1"/>
  <c r="E427" i="1"/>
  <c r="D427" i="1"/>
  <c r="E426" i="1"/>
  <c r="D426" i="1"/>
  <c r="E425" i="1"/>
  <c r="D425" i="1"/>
  <c r="E424" i="1"/>
  <c r="D424" i="1"/>
  <c r="E423" i="1"/>
  <c r="D423" i="1"/>
  <c r="E422" i="1"/>
  <c r="D422" i="1"/>
  <c r="E421" i="1"/>
  <c r="D421" i="1"/>
  <c r="E420" i="1"/>
  <c r="D420" i="1"/>
  <c r="E419" i="1"/>
  <c r="D419" i="1"/>
  <c r="E418" i="1"/>
  <c r="D418" i="1"/>
  <c r="E417" i="1"/>
  <c r="D417" i="1"/>
  <c r="E416" i="1"/>
  <c r="D416" i="1"/>
  <c r="E415" i="1"/>
  <c r="D415" i="1"/>
  <c r="E414" i="1"/>
  <c r="D414" i="1"/>
  <c r="E413" i="1"/>
  <c r="D413" i="1"/>
  <c r="E412" i="1"/>
  <c r="D412" i="1"/>
  <c r="E411" i="1"/>
  <c r="D411" i="1"/>
  <c r="E410" i="1"/>
  <c r="D410" i="1"/>
  <c r="E409" i="1"/>
  <c r="D409" i="1"/>
  <c r="E408" i="1"/>
  <c r="D408" i="1"/>
  <c r="E407" i="1"/>
  <c r="D407" i="1"/>
  <c r="E406" i="1"/>
  <c r="D406" i="1"/>
  <c r="E405" i="1"/>
  <c r="D405" i="1"/>
  <c r="E404" i="1"/>
  <c r="D404" i="1"/>
  <c r="E403" i="1"/>
  <c r="D403" i="1"/>
  <c r="E402" i="1"/>
  <c r="D402" i="1"/>
  <c r="E401" i="1"/>
  <c r="D401" i="1"/>
  <c r="E400" i="1"/>
  <c r="D400" i="1"/>
  <c r="E399" i="1"/>
  <c r="D399" i="1"/>
  <c r="E398" i="1"/>
  <c r="D398" i="1"/>
  <c r="E397" i="1"/>
  <c r="D397" i="1"/>
  <c r="E396" i="1"/>
  <c r="D396" i="1"/>
  <c r="E395" i="1"/>
  <c r="D395" i="1"/>
  <c r="E394" i="1"/>
  <c r="D394" i="1"/>
  <c r="E393" i="1"/>
  <c r="D393" i="1"/>
  <c r="E392" i="1"/>
  <c r="D392" i="1"/>
  <c r="E391" i="1"/>
  <c r="D391" i="1"/>
  <c r="E390" i="1"/>
  <c r="D390" i="1"/>
  <c r="E389" i="1"/>
  <c r="D389" i="1"/>
  <c r="E388" i="1"/>
  <c r="D388" i="1"/>
  <c r="E387" i="1"/>
  <c r="D387" i="1"/>
  <c r="E386" i="1"/>
  <c r="D386" i="1"/>
  <c r="E385" i="1"/>
  <c r="D385" i="1"/>
  <c r="E384" i="1"/>
  <c r="D384" i="1"/>
  <c r="E383" i="1"/>
  <c r="D383" i="1"/>
  <c r="E382" i="1"/>
  <c r="D382" i="1"/>
  <c r="E381" i="1"/>
  <c r="D381" i="1"/>
  <c r="E380" i="1"/>
  <c r="D380" i="1"/>
  <c r="E379" i="1"/>
  <c r="D379" i="1"/>
  <c r="E378" i="1"/>
  <c r="D378" i="1"/>
  <c r="E377" i="1"/>
  <c r="D377" i="1"/>
  <c r="E376" i="1"/>
  <c r="D376" i="1"/>
  <c r="E375" i="1"/>
  <c r="D375" i="1"/>
  <c r="E374" i="1"/>
  <c r="D374" i="1"/>
  <c r="E373" i="1"/>
  <c r="D373" i="1"/>
  <c r="E372" i="1"/>
  <c r="D372" i="1"/>
  <c r="E371" i="1"/>
  <c r="D371" i="1"/>
  <c r="E370" i="1"/>
  <c r="D370" i="1"/>
  <c r="E369" i="1"/>
  <c r="D369" i="1"/>
  <c r="E368" i="1"/>
  <c r="D368" i="1"/>
  <c r="E367" i="1"/>
  <c r="D367" i="1"/>
  <c r="E366" i="1"/>
  <c r="D366" i="1"/>
  <c r="E365" i="1"/>
  <c r="D365" i="1"/>
  <c r="E364" i="1"/>
  <c r="D364" i="1"/>
  <c r="E363" i="1"/>
  <c r="D363" i="1"/>
  <c r="E362" i="1"/>
  <c r="D362" i="1"/>
  <c r="E361" i="1"/>
  <c r="D361" i="1"/>
  <c r="E360" i="1"/>
  <c r="D360" i="1"/>
  <c r="E359" i="1"/>
  <c r="D359" i="1"/>
  <c r="E358" i="1"/>
  <c r="D358" i="1"/>
  <c r="E357" i="1"/>
  <c r="D357" i="1"/>
  <c r="E356" i="1"/>
  <c r="D356" i="1"/>
  <c r="E355" i="1"/>
  <c r="D355" i="1"/>
  <c r="E354" i="1"/>
  <c r="D354" i="1"/>
  <c r="E353" i="1"/>
  <c r="D353" i="1"/>
  <c r="E352" i="1"/>
  <c r="D352" i="1"/>
  <c r="E351" i="1"/>
  <c r="D351" i="1"/>
  <c r="E350" i="1"/>
  <c r="D350" i="1"/>
  <c r="E349" i="1"/>
  <c r="D349" i="1"/>
  <c r="E348" i="1"/>
  <c r="D348" i="1"/>
  <c r="E347" i="1"/>
  <c r="D347" i="1"/>
  <c r="E346" i="1"/>
  <c r="D346" i="1"/>
  <c r="E345" i="1"/>
  <c r="D345" i="1"/>
  <c r="E344" i="1"/>
  <c r="D344" i="1"/>
  <c r="E343" i="1"/>
  <c r="D343" i="1"/>
  <c r="E342" i="1"/>
  <c r="D342" i="1"/>
  <c r="E341" i="1"/>
  <c r="D341" i="1"/>
  <c r="E340" i="1"/>
  <c r="D340" i="1"/>
  <c r="E339" i="1"/>
  <c r="D339" i="1"/>
  <c r="E338" i="1"/>
  <c r="D338" i="1"/>
  <c r="E337" i="1"/>
  <c r="D337" i="1"/>
  <c r="E336" i="1"/>
  <c r="D336" i="1"/>
  <c r="E335" i="1"/>
  <c r="D335" i="1"/>
  <c r="E334" i="1"/>
  <c r="D334" i="1"/>
  <c r="E333" i="1"/>
  <c r="D333" i="1"/>
  <c r="E332" i="1"/>
  <c r="D332" i="1"/>
  <c r="E331" i="1"/>
  <c r="D331" i="1"/>
  <c r="E330" i="1"/>
  <c r="D330" i="1"/>
  <c r="E329" i="1"/>
  <c r="D329" i="1"/>
  <c r="E328" i="1"/>
  <c r="D328" i="1"/>
  <c r="E327" i="1"/>
  <c r="D327" i="1"/>
  <c r="E326" i="1"/>
  <c r="D326" i="1"/>
  <c r="E325" i="1"/>
  <c r="D325" i="1"/>
  <c r="E324" i="1"/>
  <c r="D324" i="1"/>
  <c r="E323" i="1"/>
  <c r="D323" i="1"/>
  <c r="E322" i="1"/>
  <c r="D322" i="1"/>
  <c r="E321" i="1"/>
  <c r="D321" i="1"/>
  <c r="E320" i="1"/>
  <c r="D320" i="1"/>
  <c r="E319" i="1"/>
  <c r="D319" i="1"/>
  <c r="E318" i="1"/>
  <c r="D318" i="1"/>
  <c r="E317" i="1"/>
  <c r="D317" i="1"/>
  <c r="E316" i="1"/>
  <c r="D316" i="1"/>
  <c r="E315" i="1"/>
  <c r="D315" i="1"/>
  <c r="E314" i="1"/>
  <c r="D314" i="1"/>
  <c r="E313" i="1"/>
  <c r="D313" i="1"/>
  <c r="E312" i="1"/>
  <c r="D312" i="1"/>
  <c r="E311" i="1"/>
  <c r="D311" i="1"/>
  <c r="E310" i="1"/>
  <c r="D310" i="1"/>
  <c r="E309" i="1"/>
  <c r="D309" i="1"/>
  <c r="E308" i="1"/>
  <c r="D308" i="1"/>
  <c r="E307" i="1"/>
  <c r="D307" i="1"/>
  <c r="E306" i="1"/>
  <c r="D306" i="1"/>
  <c r="E305" i="1"/>
  <c r="D305" i="1"/>
  <c r="E304" i="1"/>
  <c r="D304" i="1"/>
  <c r="E303" i="1"/>
  <c r="D303" i="1"/>
  <c r="E302" i="1"/>
  <c r="D302" i="1"/>
  <c r="E301" i="1"/>
  <c r="D301" i="1"/>
  <c r="E300" i="1"/>
  <c r="D300" i="1"/>
  <c r="E299" i="1"/>
  <c r="D299" i="1"/>
  <c r="E298" i="1"/>
  <c r="D298" i="1"/>
  <c r="E297" i="1"/>
  <c r="D297" i="1"/>
  <c r="E296" i="1"/>
  <c r="D296" i="1"/>
  <c r="E295" i="1"/>
  <c r="D295" i="1"/>
  <c r="E294" i="1"/>
  <c r="D294" i="1"/>
  <c r="E293" i="1"/>
  <c r="D293" i="1"/>
  <c r="E292" i="1"/>
  <c r="D292" i="1"/>
  <c r="E291" i="1"/>
  <c r="D291" i="1"/>
  <c r="E290" i="1"/>
  <c r="D290" i="1"/>
  <c r="E289" i="1"/>
  <c r="D289" i="1"/>
  <c r="E288" i="1"/>
  <c r="D288" i="1"/>
  <c r="E287" i="1"/>
  <c r="D287" i="1"/>
  <c r="E286" i="1"/>
  <c r="D286" i="1"/>
  <c r="E285" i="1"/>
  <c r="D285" i="1"/>
  <c r="E284" i="1"/>
  <c r="D284" i="1"/>
  <c r="E283" i="1"/>
  <c r="D283" i="1"/>
  <c r="E282" i="1"/>
  <c r="D282" i="1"/>
  <c r="E281" i="1"/>
  <c r="D281" i="1"/>
  <c r="E280" i="1"/>
  <c r="D280" i="1"/>
  <c r="E279" i="1"/>
  <c r="D279" i="1"/>
  <c r="E278" i="1"/>
  <c r="D278" i="1"/>
  <c r="E277" i="1"/>
  <c r="D277" i="1"/>
  <c r="E276" i="1"/>
  <c r="D276" i="1"/>
  <c r="E275" i="1"/>
  <c r="D275" i="1"/>
  <c r="E274" i="1"/>
  <c r="D274" i="1"/>
  <c r="E273" i="1"/>
  <c r="D273" i="1"/>
  <c r="E272" i="1"/>
  <c r="D272" i="1"/>
  <c r="E271" i="1"/>
  <c r="D271" i="1"/>
  <c r="E270" i="1"/>
  <c r="D270" i="1"/>
  <c r="E269" i="1"/>
  <c r="D269" i="1"/>
  <c r="E268" i="1"/>
  <c r="D268" i="1"/>
  <c r="E267" i="1"/>
  <c r="D267" i="1"/>
  <c r="E266" i="1"/>
  <c r="D266" i="1"/>
  <c r="E265" i="1"/>
  <c r="D265" i="1"/>
  <c r="E264" i="1"/>
  <c r="D264" i="1"/>
  <c r="E263" i="1"/>
  <c r="D263" i="1"/>
  <c r="E262" i="1"/>
  <c r="D262" i="1"/>
  <c r="E261" i="1"/>
  <c r="D261" i="1"/>
  <c r="E260" i="1"/>
  <c r="D260" i="1"/>
  <c r="E259" i="1"/>
  <c r="D259" i="1"/>
  <c r="E258" i="1"/>
  <c r="D258" i="1"/>
  <c r="E257" i="1"/>
  <c r="D257" i="1"/>
  <c r="E256" i="1"/>
  <c r="D256" i="1"/>
  <c r="E255" i="1"/>
  <c r="D255" i="1"/>
  <c r="E254" i="1"/>
  <c r="D254" i="1"/>
  <c r="E253" i="1"/>
  <c r="D253" i="1"/>
  <c r="E252" i="1"/>
  <c r="D252" i="1"/>
  <c r="E251" i="1"/>
  <c r="D251" i="1"/>
  <c r="E250" i="1"/>
  <c r="D250" i="1"/>
  <c r="E249" i="1"/>
  <c r="D249" i="1"/>
  <c r="E248" i="1"/>
  <c r="D248" i="1"/>
  <c r="E247" i="1"/>
  <c r="D247" i="1"/>
  <c r="E246" i="1"/>
  <c r="D246" i="1"/>
  <c r="E245" i="1"/>
  <c r="D245" i="1"/>
  <c r="E244" i="1"/>
  <c r="D244" i="1"/>
  <c r="E243" i="1"/>
  <c r="D243" i="1"/>
  <c r="E242" i="1"/>
  <c r="D242" i="1"/>
  <c r="E241" i="1"/>
  <c r="D241" i="1"/>
  <c r="E240" i="1"/>
  <c r="D240" i="1"/>
  <c r="E239" i="1"/>
  <c r="D239" i="1"/>
  <c r="E238" i="1"/>
  <c r="D238" i="1"/>
  <c r="E237" i="1"/>
  <c r="D237" i="1"/>
  <c r="E236" i="1"/>
  <c r="D236" i="1"/>
  <c r="E235" i="1"/>
  <c r="D235" i="1"/>
  <c r="E234" i="1"/>
  <c r="D234" i="1"/>
  <c r="E233" i="1"/>
  <c r="D233" i="1"/>
  <c r="E232" i="1"/>
  <c r="D232" i="1"/>
  <c r="E231" i="1"/>
  <c r="D231" i="1"/>
  <c r="E230" i="1"/>
  <c r="D230" i="1"/>
  <c r="E229" i="1"/>
  <c r="D229" i="1"/>
  <c r="E228" i="1"/>
  <c r="D228" i="1"/>
  <c r="E227" i="1"/>
  <c r="D227" i="1"/>
  <c r="E226" i="1"/>
  <c r="D226" i="1"/>
  <c r="E225" i="1"/>
  <c r="D225" i="1"/>
  <c r="E224" i="1"/>
  <c r="D224" i="1"/>
  <c r="E223" i="1"/>
  <c r="D223" i="1"/>
  <c r="E222" i="1"/>
  <c r="D222" i="1"/>
  <c r="E221" i="1"/>
  <c r="D221" i="1"/>
  <c r="E220" i="1"/>
  <c r="D220" i="1"/>
  <c r="E219" i="1"/>
  <c r="D219" i="1"/>
  <c r="E218" i="1"/>
  <c r="D218" i="1"/>
  <c r="E217" i="1"/>
  <c r="D217" i="1"/>
  <c r="E216" i="1"/>
  <c r="D216" i="1"/>
  <c r="E215" i="1"/>
  <c r="D215" i="1"/>
  <c r="E214" i="1"/>
  <c r="D214" i="1"/>
  <c r="E213" i="1"/>
  <c r="D213" i="1"/>
  <c r="E212" i="1"/>
  <c r="D212" i="1"/>
  <c r="E211" i="1"/>
  <c r="D211" i="1"/>
  <c r="E210" i="1"/>
  <c r="D210" i="1"/>
  <c r="E209" i="1"/>
  <c r="D209" i="1"/>
  <c r="E208" i="1"/>
  <c r="D208" i="1"/>
  <c r="E207" i="1"/>
  <c r="D207" i="1"/>
  <c r="E206" i="1"/>
  <c r="D206" i="1"/>
  <c r="E205" i="1"/>
  <c r="D205" i="1"/>
  <c r="E204" i="1"/>
  <c r="D204" i="1"/>
  <c r="E203" i="1"/>
  <c r="D203" i="1"/>
  <c r="E202" i="1"/>
  <c r="D202" i="1"/>
  <c r="E201" i="1"/>
  <c r="D201" i="1"/>
  <c r="E200" i="1"/>
  <c r="D200" i="1"/>
  <c r="E199" i="1"/>
  <c r="D199" i="1"/>
  <c r="E198" i="1"/>
  <c r="D198" i="1"/>
  <c r="E197" i="1"/>
  <c r="D197" i="1"/>
  <c r="E196" i="1"/>
  <c r="D196" i="1"/>
  <c r="E195" i="1"/>
  <c r="D195" i="1"/>
  <c r="E194" i="1"/>
  <c r="D194" i="1"/>
  <c r="E193" i="1"/>
  <c r="D193" i="1"/>
  <c r="E192" i="1"/>
  <c r="D192" i="1"/>
  <c r="E191" i="1"/>
  <c r="D191" i="1"/>
  <c r="E190" i="1"/>
  <c r="D190" i="1"/>
  <c r="E189" i="1"/>
  <c r="D189" i="1"/>
  <c r="E188" i="1"/>
  <c r="D188" i="1"/>
  <c r="E187" i="1"/>
  <c r="D187" i="1"/>
  <c r="E186" i="1"/>
  <c r="D186" i="1"/>
  <c r="E185" i="1"/>
  <c r="D185" i="1"/>
  <c r="E184" i="1"/>
  <c r="D184" i="1"/>
  <c r="E183" i="1"/>
  <c r="D183" i="1"/>
  <c r="E182" i="1"/>
  <c r="D182" i="1"/>
  <c r="E181" i="1"/>
  <c r="D181" i="1"/>
  <c r="E180" i="1"/>
  <c r="D180" i="1"/>
  <c r="E179" i="1"/>
  <c r="D179" i="1"/>
  <c r="E178" i="1"/>
  <c r="D178" i="1"/>
  <c r="E177" i="1"/>
  <c r="D177" i="1"/>
  <c r="E176" i="1"/>
  <c r="D176" i="1"/>
  <c r="E175" i="1"/>
  <c r="D175" i="1"/>
  <c r="E174" i="1"/>
  <c r="D174" i="1"/>
  <c r="E173" i="1"/>
  <c r="D173" i="1"/>
  <c r="E172" i="1"/>
  <c r="D172" i="1"/>
  <c r="E171" i="1"/>
  <c r="D171" i="1"/>
  <c r="E170" i="1"/>
  <c r="D170" i="1"/>
  <c r="E169" i="1"/>
  <c r="D169" i="1"/>
  <c r="E168" i="1"/>
  <c r="D168" i="1"/>
  <c r="E167" i="1"/>
  <c r="D167" i="1"/>
  <c r="E166" i="1"/>
  <c r="D166" i="1"/>
  <c r="E165" i="1"/>
  <c r="D165" i="1"/>
  <c r="E164" i="1"/>
  <c r="D164" i="1"/>
  <c r="E163" i="1"/>
  <c r="D163" i="1"/>
  <c r="E162" i="1"/>
  <c r="D162" i="1"/>
  <c r="E161" i="1"/>
  <c r="D161" i="1"/>
  <c r="E160" i="1"/>
  <c r="D160" i="1"/>
  <c r="E159" i="1"/>
  <c r="D159" i="1"/>
  <c r="E158" i="1"/>
  <c r="D158" i="1"/>
  <c r="E157" i="1"/>
  <c r="D157" i="1"/>
  <c r="E156" i="1"/>
  <c r="D156" i="1"/>
  <c r="E155" i="1"/>
  <c r="D155" i="1"/>
  <c r="E154" i="1"/>
  <c r="D154" i="1"/>
  <c r="E153" i="1"/>
  <c r="D153" i="1"/>
  <c r="E152" i="1"/>
  <c r="D152" i="1"/>
  <c r="E151" i="1"/>
  <c r="D151" i="1"/>
  <c r="E150" i="1"/>
  <c r="D150" i="1"/>
  <c r="E149" i="1"/>
  <c r="D149" i="1"/>
  <c r="E148" i="1"/>
  <c r="D148" i="1"/>
  <c r="E147" i="1"/>
  <c r="D147" i="1"/>
  <c r="E146" i="1"/>
  <c r="D146" i="1"/>
  <c r="E145" i="1"/>
  <c r="D145" i="1"/>
  <c r="E144" i="1"/>
  <c r="D144" i="1"/>
  <c r="E143" i="1"/>
  <c r="D143" i="1"/>
  <c r="E142" i="1"/>
  <c r="D142" i="1"/>
  <c r="E141" i="1"/>
  <c r="D141" i="1"/>
  <c r="E140" i="1"/>
  <c r="D140" i="1"/>
  <c r="E139" i="1"/>
  <c r="D139" i="1"/>
  <c r="E138" i="1"/>
  <c r="D138" i="1"/>
  <c r="E137" i="1"/>
  <c r="D137" i="1"/>
  <c r="E136" i="1"/>
  <c r="D136" i="1"/>
  <c r="E135" i="1"/>
  <c r="D135" i="1"/>
  <c r="E134" i="1"/>
  <c r="D134" i="1"/>
  <c r="E133" i="1"/>
  <c r="D133" i="1"/>
  <c r="E132" i="1"/>
  <c r="D132" i="1"/>
  <c r="E131" i="1"/>
  <c r="D131" i="1"/>
  <c r="E130" i="1"/>
  <c r="D130" i="1"/>
  <c r="E129" i="1"/>
  <c r="D129" i="1"/>
  <c r="E128" i="1"/>
  <c r="D128" i="1"/>
  <c r="E127" i="1"/>
  <c r="D127" i="1"/>
  <c r="E126" i="1"/>
  <c r="D126" i="1"/>
  <c r="E125" i="1"/>
  <c r="D125" i="1"/>
  <c r="E124" i="1"/>
  <c r="D124" i="1"/>
  <c r="E123" i="1"/>
  <c r="D123" i="1"/>
  <c r="E122" i="1"/>
  <c r="D122" i="1"/>
  <c r="E121" i="1"/>
  <c r="D121" i="1"/>
  <c r="E120" i="1"/>
  <c r="D120" i="1"/>
  <c r="E119" i="1"/>
  <c r="D119" i="1"/>
  <c r="E118" i="1"/>
  <c r="D118" i="1"/>
  <c r="E117" i="1"/>
  <c r="D117" i="1"/>
  <c r="E116" i="1"/>
  <c r="D116" i="1"/>
  <c r="E115" i="1"/>
  <c r="D115" i="1"/>
  <c r="E114" i="1"/>
  <c r="D114" i="1"/>
  <c r="E113" i="1"/>
  <c r="D113" i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E101" i="1"/>
  <c r="D101" i="1"/>
  <c r="E100" i="1"/>
  <c r="D100" i="1"/>
  <c r="E99" i="1"/>
  <c r="D99" i="1"/>
  <c r="E98" i="1"/>
  <c r="D98" i="1"/>
  <c r="E97" i="1"/>
  <c r="D97" i="1"/>
  <c r="E96" i="1"/>
  <c r="D96" i="1"/>
  <c r="E95" i="1"/>
  <c r="D95" i="1"/>
  <c r="E94" i="1"/>
  <c r="D94" i="1"/>
  <c r="E93" i="1"/>
  <c r="D93" i="1"/>
  <c r="E92" i="1"/>
  <c r="D92" i="1"/>
  <c r="E91" i="1"/>
  <c r="D91" i="1"/>
  <c r="E90" i="1"/>
  <c r="D90" i="1"/>
  <c r="E89" i="1"/>
  <c r="D89" i="1"/>
  <c r="E88" i="1"/>
  <c r="D88" i="1"/>
  <c r="E87" i="1"/>
  <c r="D87" i="1"/>
  <c r="E86" i="1"/>
  <c r="D86" i="1"/>
  <c r="E85" i="1"/>
  <c r="D85" i="1"/>
  <c r="E84" i="1"/>
  <c r="D84" i="1"/>
  <c r="E83" i="1"/>
  <c r="D83" i="1"/>
  <c r="E82" i="1"/>
  <c r="D82" i="1"/>
  <c r="E81" i="1"/>
  <c r="D81" i="1"/>
  <c r="E80" i="1"/>
  <c r="D80" i="1"/>
  <c r="E79" i="1"/>
  <c r="D79" i="1"/>
  <c r="E78" i="1"/>
  <c r="D78" i="1"/>
  <c r="E77" i="1"/>
  <c r="D77" i="1"/>
  <c r="E76" i="1"/>
  <c r="D76" i="1"/>
  <c r="E75" i="1"/>
  <c r="D75" i="1"/>
  <c r="E74" i="1"/>
  <c r="D74" i="1"/>
  <c r="E73" i="1"/>
  <c r="D73" i="1"/>
  <c r="E72" i="1"/>
  <c r="D72" i="1"/>
  <c r="E71" i="1"/>
  <c r="D71" i="1"/>
  <c r="E70" i="1"/>
  <c r="D70" i="1"/>
  <c r="E69" i="1"/>
  <c r="D69" i="1"/>
  <c r="E68" i="1"/>
  <c r="D68" i="1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E59" i="1"/>
  <c r="D59" i="1"/>
  <c r="E58" i="1"/>
  <c r="D58" i="1"/>
  <c r="E57" i="1"/>
  <c r="D57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  <c r="E3" i="1"/>
  <c r="D3" i="1"/>
  <c r="E2" i="1"/>
  <c r="D2" i="1"/>
</calcChain>
</file>

<file path=xl/sharedStrings.xml><?xml version="1.0" encoding="utf-8"?>
<sst xmlns="http://schemas.openxmlformats.org/spreadsheetml/2006/main" count="3016" uniqueCount="2887">
  <si>
    <t>MODEL#</t>
  </si>
  <si>
    <t>DESCRIPTION</t>
  </si>
  <si>
    <t>LIST</t>
  </si>
  <si>
    <t>STD.</t>
  </si>
  <si>
    <t>MKTG.</t>
  </si>
  <si>
    <t>AAR-120A-34M</t>
  </si>
  <si>
    <t>36X48 MARKERBOARD W/1" MAPRAIL</t>
  </si>
  <si>
    <t>AAR-120A-410M</t>
  </si>
  <si>
    <t>48X120 MARKERBOARD W/1" MAPRAL</t>
  </si>
  <si>
    <t>AAR-120A-412M</t>
  </si>
  <si>
    <t>48X144 MARKERBOARD W/1" MAPRAL</t>
  </si>
  <si>
    <t>AAR-120A-44M</t>
  </si>
  <si>
    <t>48X48 ALUM FRAME MARKERBD MAPRL</t>
  </si>
  <si>
    <t>AAR-120A-46M</t>
  </si>
  <si>
    <t>48X72 MARKERBOARD W/1" MAPRAIL</t>
  </si>
  <si>
    <t>AAR-120A-48M</t>
  </si>
  <si>
    <t>48X96 MARKERBOARD W/1" MAPRAIL</t>
  </si>
  <si>
    <t>AAR-3WGBM3648*</t>
  </si>
  <si>
    <t>36X48 MAGNETIC GLASS MARKERBD</t>
  </si>
  <si>
    <t>AAR-3WGBM4848*</t>
  </si>
  <si>
    <t>48X48 MAGNETIC GLASS MARKERBD</t>
  </si>
  <si>
    <t>AAR-3WGBM4872*</t>
  </si>
  <si>
    <t>48X72 MAGNETIC GLASS MARKERBD</t>
  </si>
  <si>
    <t>AAR-3WGBM4896*</t>
  </si>
  <si>
    <t>48X96 MAGNETIC GLASS MARKERBD</t>
  </si>
  <si>
    <t>AAR-6WGB3648*</t>
  </si>
  <si>
    <t>36X48 GLASS MARKERBOARD</t>
  </si>
  <si>
    <t>AAR-6WGB4848*</t>
  </si>
  <si>
    <t>48X48 GLASS MARKERBOARD</t>
  </si>
  <si>
    <t>AAR-6WGB4872*</t>
  </si>
  <si>
    <t>48X72 GLASS MARKERBOARD</t>
  </si>
  <si>
    <t>AAR-6WGB4896*</t>
  </si>
  <si>
    <t>48X96 GLASS MARKERBOARD</t>
  </si>
  <si>
    <t>AAR-APS2436</t>
  </si>
  <si>
    <t>2'X3' SYNCOAT MARKERBOARD</t>
  </si>
  <si>
    <t>AAR-APS3648</t>
  </si>
  <si>
    <t>3'X4' SYNCOAT MARKERBOARD</t>
  </si>
  <si>
    <t>AAR-APS4872</t>
  </si>
  <si>
    <t>4'X6' SYNCOAT MARKERBOARD</t>
  </si>
  <si>
    <t>AAR-APS4896</t>
  </si>
  <si>
    <t>4'X8' SYNCOAT MARKERBOARD</t>
  </si>
  <si>
    <t>AAR-DB3648</t>
  </si>
  <si>
    <t>36X48 ALUM FRAME CORK BOARD</t>
  </si>
  <si>
    <t>AAR-DB4848</t>
  </si>
  <si>
    <t>48X48 ALUM FRAME CORK BOARD</t>
  </si>
  <si>
    <t>AAR-DB4872</t>
  </si>
  <si>
    <t>48X72 ALUM FRAME CORK BOARD</t>
  </si>
  <si>
    <t>AAR-DB4896</t>
  </si>
  <si>
    <t>48X96 ALUM FRAME CORK BOARD</t>
  </si>
  <si>
    <t>AAR-FMS7236*</t>
  </si>
  <si>
    <t>72H X 36W MOBILE MKRBD SYNCOAT</t>
  </si>
  <si>
    <t>AAR-MMM-6S-SI</t>
  </si>
  <si>
    <t>RARE EARTH MAGNET SILVER 6PK</t>
  </si>
  <si>
    <t>AAR-RMCT-12</t>
  </si>
  <si>
    <t>12" MAG TRAY FOR GLASS MAG BD</t>
  </si>
  <si>
    <t>AAR-WARS4872/C44*</t>
  </si>
  <si>
    <t>48X72 PREM PORTABLE MARKERBD</t>
  </si>
  <si>
    <t>ESR-122173</t>
  </si>
  <si>
    <t>45X53 W/LIP MED PILE CHAIR MAT</t>
  </si>
  <si>
    <t>ESR-122371</t>
  </si>
  <si>
    <t>46X60 RECT MED PILE CHAIR MAT</t>
  </si>
  <si>
    <t>ESR-122373</t>
  </si>
  <si>
    <t>46X60 W/LIP MED PILE CHAIR MAT</t>
  </si>
  <si>
    <t>ESR-124154</t>
  </si>
  <si>
    <t>45X53 W/LIP HI-PILE CHAIR MAT</t>
  </si>
  <si>
    <t>ESR-124377</t>
  </si>
  <si>
    <t>46X60 RECT HI-PILE CHAIR MAT</t>
  </si>
  <si>
    <t>ESR-128173</t>
  </si>
  <si>
    <t>45X53 W/LIP LOW PILE CHAIR MAT</t>
  </si>
  <si>
    <t>ESR-128371</t>
  </si>
  <si>
    <t>46X60 RECT LOW PILE CHAIR MAT</t>
  </si>
  <si>
    <t>ESR-128373</t>
  </si>
  <si>
    <t>46X60 W/LIP LOW PILE CHAIR MAT</t>
  </si>
  <si>
    <t>ESR-131823</t>
  </si>
  <si>
    <t>45X53 W/LIP HARD FLOOR MAT</t>
  </si>
  <si>
    <t>ESR-131826</t>
  </si>
  <si>
    <t>46X60 RECT HARD FLOOR MAT</t>
  </si>
  <si>
    <t>ESR-132323</t>
  </si>
  <si>
    <t>46X60 W/LIP HARD FLOOR MAT</t>
  </si>
  <si>
    <t>FIR-4R-1822-C PA</t>
  </si>
  <si>
    <t>TURTLE 4-DRAWER PARCH</t>
  </si>
  <si>
    <t>KAN-MA220</t>
  </si>
  <si>
    <t>DOUBLE MONITOR ARM</t>
  </si>
  <si>
    <t>KAN-MA230</t>
  </si>
  <si>
    <t>TRIPLE MONITOR ARM</t>
  </si>
  <si>
    <t>KAN-STS330B</t>
  </si>
  <si>
    <t>MOBILE HT ADJ SIT STAND -BLACK</t>
  </si>
  <si>
    <t>KAN-STS900-BK</t>
  </si>
  <si>
    <t>SIT TO STAND DESK TOP W/S BLK</t>
  </si>
  <si>
    <t>PRM-100SK</t>
  </si>
  <si>
    <t>STOOL KIT FOR 3501 &amp; 8501</t>
  </si>
  <si>
    <t>PRM-10981</t>
  </si>
  <si>
    <t>MANAGER CHR FLIP ARM F/SEAT</t>
  </si>
  <si>
    <t>PRM-11051</t>
  </si>
  <si>
    <t>MANAGER CHR FAB SEAT/MESH BAC</t>
  </si>
  <si>
    <t>PRM-16010-BROWN</t>
  </si>
  <si>
    <t>HI BK EXEC PU VINYL MATTE BLACK FRAME</t>
  </si>
  <si>
    <t>PRM-1654</t>
  </si>
  <si>
    <t>POST LEG GUEST CHAIR CHAR FABRIC/BLK BASE</t>
  </si>
  <si>
    <t>PRM-17811-BK</t>
  </si>
  <si>
    <t>NIRO TASK CHAIR BLACK/BLACK</t>
  </si>
  <si>
    <t>PRM-17811-BLUE</t>
  </si>
  <si>
    <t>NIRO TASK CHAIR BLUE/BLUE</t>
  </si>
  <si>
    <t>PRM-17811-GREEN</t>
  </si>
  <si>
    <t>NIRO TASK CHAIR GREEN/GREEN</t>
  </si>
  <si>
    <t>PRM-17851-BK</t>
  </si>
  <si>
    <t>NIRO STOOL BLACK/BLACK</t>
  </si>
  <si>
    <t>PRM-1800-BK/GR</t>
  </si>
  <si>
    <t>WOOD CHAIR GRAY/BLK AMPU VINYL</t>
  </si>
  <si>
    <t>PRM-1800-BK/WAL</t>
  </si>
  <si>
    <t>WOOD CHAIR WALNUT/BLK AMPU VINYL</t>
  </si>
  <si>
    <t>PRM-21041-BK</t>
  </si>
  <si>
    <t>BIG &amp; TALL CHAIR BLK/CHRM BL01</t>
  </si>
  <si>
    <t>PRM-213226B-BK</t>
  </si>
  <si>
    <t>MID BACK MESH CHAIR BLACK</t>
  </si>
  <si>
    <t>PRM-213226B-GR</t>
  </si>
  <si>
    <t>MID BACK MESH CHAIR GRAY</t>
  </si>
  <si>
    <t>PRM-2708-BK</t>
  </si>
  <si>
    <t>SIDE CHAIR 5806 BK</t>
  </si>
  <si>
    <t>PRM-2708-PU-BK</t>
  </si>
  <si>
    <t>GUEST CHAIR PU CK31 SOFT BLK V</t>
  </si>
  <si>
    <t>PRM-2709-BK</t>
  </si>
  <si>
    <t>SIDE CHAIR 5806 BLACK</t>
  </si>
  <si>
    <t>PRM-2709-PU-BK</t>
  </si>
  <si>
    <t>SIDE CHAIR PU BLACK VINYL</t>
  </si>
  <si>
    <t>PRM-281231-GRAY</t>
  </si>
  <si>
    <t>SGL SEAT BLK LEGS/GRAY FABRIC</t>
  </si>
  <si>
    <t>PRM-281231-RUST</t>
  </si>
  <si>
    <t>SGL SEAT BLK LEGS/RUST FABRIC</t>
  </si>
  <si>
    <t>PRM-281233-GRAY</t>
  </si>
  <si>
    <t>SOFA BLK LEGS/GRAY FABRIC</t>
  </si>
  <si>
    <t>PRM-281233-RUST</t>
  </si>
  <si>
    <t>SOFA BLK LEGS/RUST FABRIC</t>
  </si>
  <si>
    <t>PRM-281431-PU-BK</t>
  </si>
  <si>
    <t>SGL SEAT BLK LEGS/U164 BLK VINYL</t>
  </si>
  <si>
    <t>PRM-281431-PU-SAD</t>
  </si>
  <si>
    <t>SGL SEAT BLK LEGS/UU019 SADDLE VINYL</t>
  </si>
  <si>
    <t>PRM-281433-PU-BK</t>
  </si>
  <si>
    <t>SOFA BLK LEGS/U164 BLK VINYL</t>
  </si>
  <si>
    <t>PRM-281433-PU-SAD</t>
  </si>
  <si>
    <t>SOFA BLK LEGS/UU019 SADDLE VINYL</t>
  </si>
  <si>
    <t>PRM-28312-BK</t>
  </si>
  <si>
    <t>HI BK EXEC BLK FAB SEAT/BLK MESH BK/BLK FRM</t>
  </si>
  <si>
    <t>PRM-28366A-CHAR</t>
  </si>
  <si>
    <t>HI BK EXEC CHARCOAL FABRIC/BLK FRAME</t>
  </si>
  <si>
    <t>PRM-28366B-CHAR</t>
  </si>
  <si>
    <t>MID BK EXEC CHARCOAL FABRIC/BLK FRAME</t>
  </si>
  <si>
    <t>PRM-2904TG-BK/CHAR</t>
  </si>
  <si>
    <t>STACK CHAIR 5806 BK/CHAR</t>
  </si>
  <si>
    <t>PRM-3040SHELL-A02BLACK*</t>
  </si>
  <si>
    <t>ARMLESS-A02 BLACK SHELL</t>
  </si>
  <si>
    <t>PRM-3040SWIVEL ONLY SILV*</t>
  </si>
  <si>
    <t>SWIVL BSE 5 PRG /GAS LIFT- SIL</t>
  </si>
  <si>
    <t>PRM-3080-BK</t>
  </si>
  <si>
    <t>STACK CHAIR NO ARMS A02 BK</t>
  </si>
  <si>
    <t>PRM-3080-GR</t>
  </si>
  <si>
    <t>STACK CHAIR NO ARMS GREY</t>
  </si>
  <si>
    <t>PRM-3080-NA</t>
  </si>
  <si>
    <t>STACK CHAIR NO ARMS A12 NAVY</t>
  </si>
  <si>
    <t>PRM-3080D</t>
  </si>
  <si>
    <t>DOLLY FOR STACK CHAIRS</t>
  </si>
  <si>
    <t>PRM-3084-BK</t>
  </si>
  <si>
    <t>4 LEG STACK CHAIR A02 BK</t>
  </si>
  <si>
    <t>PRM-3084-NA</t>
  </si>
  <si>
    <t>4 LEG STACK CHAIR A12 NAVY</t>
  </si>
  <si>
    <t>PRM-3084C</t>
  </si>
  <si>
    <t>CASTER PACK FOR 3084</t>
  </si>
  <si>
    <t>PRM-3084D</t>
  </si>
  <si>
    <t>DOLLY FOR 3084</t>
  </si>
  <si>
    <t>PRM-3085-BK*</t>
  </si>
  <si>
    <t>BAR STOOL A02 BK NO ARMS</t>
  </si>
  <si>
    <t>PRM-3085-GR*</t>
  </si>
  <si>
    <t>BAR STOOL GREY NO ARMS</t>
  </si>
  <si>
    <t>PRM-3085-NA*</t>
  </si>
  <si>
    <t>BAR STOOL A12 NAVY NO ARMS</t>
  </si>
  <si>
    <t>PRM-311AK-BK</t>
  </si>
  <si>
    <t>ARM KIT BLACK</t>
  </si>
  <si>
    <t>PRM-3128-BK</t>
  </si>
  <si>
    <t>GUEST CHAIR M BCK/FAB/S BK F13</t>
  </si>
  <si>
    <t>PRM-3128BT-BK</t>
  </si>
  <si>
    <t>POST LEG B/TALL CHR BLKU164</t>
  </si>
  <si>
    <t>PRM-3128PU-CASTER</t>
  </si>
  <si>
    <t>CASTERS FOR 3128</t>
  </si>
  <si>
    <t>PRM-3129-BK</t>
  </si>
  <si>
    <t>ARMLESS GUEST M BCK/FAB F13</t>
  </si>
  <si>
    <t>PRM-3204TG-BLK</t>
  </si>
  <si>
    <t>GUEST CHAIR W/ARMS BLK5806</t>
  </si>
  <si>
    <t>PRM-3220TG-BLK</t>
  </si>
  <si>
    <t>STACK CHAIR BLACK 5806</t>
  </si>
  <si>
    <t>PRM-32601-BK</t>
  </si>
  <si>
    <t>MEDICAL CHR SEAT/BACK ONLY BLK AMPU VINYL</t>
  </si>
  <si>
    <t>PRM-32601-BLUE</t>
  </si>
  <si>
    <t>MEDICAL CHR SEAT/BACK ONLY BLUE AMPU VINYL</t>
  </si>
  <si>
    <t>PRM-326CT-GR</t>
  </si>
  <si>
    <t>15.75"W X 20.86" CONNECTING TBL GRAY</t>
  </si>
  <si>
    <t>PRM-326POFA-SIL</t>
  </si>
  <si>
    <t>PAIR OUTER ARMS W/CAPS SILVER</t>
  </si>
  <si>
    <t>PRM-326POHA-SIL</t>
  </si>
  <si>
    <t>PAIR OUTER HALF ARMS SILVER</t>
  </si>
  <si>
    <t>PRM-326POSA-SIL</t>
  </si>
  <si>
    <t>PAIR OUTER STOOL FRAME SILVER</t>
  </si>
  <si>
    <t>PRM-326SSFA-SIL</t>
  </si>
  <si>
    <t>SINGLE SHARED FULL ARM SILVER</t>
  </si>
  <si>
    <t>PRM-326SSHA-SIL</t>
  </si>
  <si>
    <t>SINGLE SHARED HALF ARM SILVER</t>
  </si>
  <si>
    <t>PRM-3274TNS*</t>
  </si>
  <si>
    <t>NESTING CHAIR NO SEAT</t>
  </si>
  <si>
    <t>PRM-3294TNS*</t>
  </si>
  <si>
    <t>PRM-3421-BK</t>
  </si>
  <si>
    <t>MID BCK MESH BCK/FAB/S F58/M17</t>
  </si>
  <si>
    <t>PRM-3501-BK</t>
  </si>
  <si>
    <t>TASK CHAIR 5806 BLACK</t>
  </si>
  <si>
    <t>PRM-4141-BK</t>
  </si>
  <si>
    <t>PRM-438815-BK</t>
  </si>
  <si>
    <t>MESH BK MID BK CHAIR W/FLIP ARMS PU VINYL SEAT</t>
  </si>
  <si>
    <t>PRM-5211-BK</t>
  </si>
  <si>
    <t>MID BACK PU VINYL BLACK</t>
  </si>
  <si>
    <t>PRM-52711-BK</t>
  </si>
  <si>
    <t>HI BK EXEC BLACK LEATHER/CHROME</t>
  </si>
  <si>
    <t>PRM-52721-BK</t>
  </si>
  <si>
    <t>MID BACK BLACK LEATHER/CHROME</t>
  </si>
  <si>
    <t>PRM-5484NS*</t>
  </si>
  <si>
    <t>NESTING CHR W/ARMS NO SEAT</t>
  </si>
  <si>
    <t>PRM-590530-AMBK</t>
  </si>
  <si>
    <t>BIG &amp; TALL GUEST CHAIR BLK ANTIMIC VINYL 400LB</t>
  </si>
  <si>
    <t>PRM-6801-BLACK*</t>
  </si>
  <si>
    <t>MID BACK BUCKET ONLY BLACK</t>
  </si>
  <si>
    <t>PRM-6801-BLUE*</t>
  </si>
  <si>
    <t>MID BACK BUCKET ONLY BLUE</t>
  </si>
  <si>
    <t>PRM-68-SPIDER BASE</t>
  </si>
  <si>
    <t>4 PRONG SPIDER BASE W/MEMORY SWIVEL FOR 6801</t>
  </si>
  <si>
    <t>PRM-68-SWIVEL BASE</t>
  </si>
  <si>
    <t>4 PRONG SWVL TILT BASE W/GLIDES &amp; CASTERS FOR 6801</t>
  </si>
  <si>
    <t>PRM-68-X BASE</t>
  </si>
  <si>
    <t>X STYLE SLED BASE BLACK FOR 6801</t>
  </si>
  <si>
    <t>PRM-70101-BK</t>
  </si>
  <si>
    <t>HI-BCK EXEC PU BLK LEATHR PU15</t>
  </si>
  <si>
    <t>PRM-7621A-BK</t>
  </si>
  <si>
    <t>MESH MID BACK CHAIR 5806 BLK</t>
  </si>
  <si>
    <t>PRM-7621ANS*</t>
  </si>
  <si>
    <t>MID BCK CHAIR NO SEAT</t>
  </si>
  <si>
    <t>PRM-7700L-BK</t>
  </si>
  <si>
    <t>BLACK LEATHER SEAT</t>
  </si>
  <si>
    <t>PRM-7700M-BK</t>
  </si>
  <si>
    <t>BLACK MESH SEAT</t>
  </si>
  <si>
    <t>PRM-7704SNS*</t>
  </si>
  <si>
    <t>HI-BCK CHAIR NO SEAT</t>
  </si>
  <si>
    <t>PRM-77088-NATURAL BASE</t>
  </si>
  <si>
    <t>4 POST WOOD BASE NATURAL FOR 6801</t>
  </si>
  <si>
    <t>PRM-7754SNS*</t>
  </si>
  <si>
    <t>TSK MULT/F- W/ARM NYLBASE</t>
  </si>
  <si>
    <t>PRM-7774TNS*</t>
  </si>
  <si>
    <t>PRM-7794TNS*</t>
  </si>
  <si>
    <t>PRM-7851NS*</t>
  </si>
  <si>
    <t>CHAIR W/STOOL NO SEAT</t>
  </si>
  <si>
    <t>PRM-7854-BK</t>
  </si>
  <si>
    <t>MANAGERIAL MID-BACK BK 5806</t>
  </si>
  <si>
    <t>PRM-7944NS*</t>
  </si>
  <si>
    <t>GUEST CHAIR NO SEAT</t>
  </si>
  <si>
    <t>PRM-8000FB</t>
  </si>
  <si>
    <t>FILE BARS -PAIR</t>
  </si>
  <si>
    <t>PRM-8001SNS*</t>
  </si>
  <si>
    <t>PRM-8054S-CHAR</t>
  </si>
  <si>
    <t>MID-BCK CHARCOAL SH460</t>
  </si>
  <si>
    <t>PRM-8201</t>
  </si>
  <si>
    <t>LOUNGE CHAIR VINYL FRONT/FABRIC BACK</t>
  </si>
  <si>
    <t>PRM-82331-BGE*</t>
  </si>
  <si>
    <t>ARMLESS SEAT/BASE BEIGE FABRIC BLACK FRAME</t>
  </si>
  <si>
    <t>PRM-82331-BK*</t>
  </si>
  <si>
    <t>ARMLESS SEAT/BASE BLK AMVINYL BLACK FRAME</t>
  </si>
  <si>
    <t>PRM-82332-BGE*</t>
  </si>
  <si>
    <t>CORNER SEAT/BASE BEIGE FABRIC BLACK FRAME</t>
  </si>
  <si>
    <t>PRM-82332-BK*</t>
  </si>
  <si>
    <t>CORNER SEAT/BASE BLK AMVINYL BLACK FRAME</t>
  </si>
  <si>
    <t>PRM-8314S-BK</t>
  </si>
  <si>
    <t>HI BACK BIG TALL BLACK</t>
  </si>
  <si>
    <t>PRM-8362-BK</t>
  </si>
  <si>
    <t>2 DR 36" LATERAL FILE BLACK</t>
  </si>
  <si>
    <t>PRM-8362-SI</t>
  </si>
  <si>
    <t>2 DR 36" LATERAL FILE SILVER</t>
  </si>
  <si>
    <t>PRM-8363-BK</t>
  </si>
  <si>
    <t>3 DR 36" LATERAL FILE BLACK</t>
  </si>
  <si>
    <t>PRM-8363-SI</t>
  </si>
  <si>
    <t>3 DR 36" LATERAL FILE SILVER</t>
  </si>
  <si>
    <t>PRM-8364-BK</t>
  </si>
  <si>
    <t>4 DR 36" LATERAL FILE BLACK</t>
  </si>
  <si>
    <t>PRM-8364-SI</t>
  </si>
  <si>
    <t>4 DR 36" LATERAL FILE SILVER</t>
  </si>
  <si>
    <t>PRM-83CASTER</t>
  </si>
  <si>
    <t>CASTER FOR 83 SERIES LOW</t>
  </si>
  <si>
    <t>PRM-9071-SL</t>
  </si>
  <si>
    <t>RETRO SER CHAIR SLATE BY13014</t>
  </si>
  <si>
    <t>PRM-9072-SL</t>
  </si>
  <si>
    <t>RETRO LOVESEAT SLATE BY13014</t>
  </si>
  <si>
    <t>PRM-9073-SL</t>
  </si>
  <si>
    <t>RETRO SOFA SLATE BY13014</t>
  </si>
  <si>
    <t>PRM-ARC CASTERS</t>
  </si>
  <si>
    <t>CASTERS FOR ARC STACK CHAIRS</t>
  </si>
  <si>
    <t>PRM-BELL GLIDE</t>
  </si>
  <si>
    <t>BELL GLIDES FOR CHRS SET OF 5</t>
  </si>
  <si>
    <t>PRM-CDR1-BK</t>
  </si>
  <si>
    <t>CENTER DRAWER BLACK</t>
  </si>
  <si>
    <t>PRM-CMPBF-BK</t>
  </si>
  <si>
    <t>HANG/BX/FILE MINI PED-BLK</t>
  </si>
  <si>
    <t>PRM-CMPBF-SI</t>
  </si>
  <si>
    <t>HANG/BX/FILE MINI PED-SILV</t>
  </si>
  <si>
    <t>PRM-CMPHUSB-BK</t>
  </si>
  <si>
    <t>MOUNT/BRACKET W/USB CHARGER BK</t>
  </si>
  <si>
    <t>PRM-CMPHUSB-SI</t>
  </si>
  <si>
    <t>MOUNT/BRKT W/USB CHARG SILV</t>
  </si>
  <si>
    <t>PRM-CMS03-SI</t>
  </si>
  <si>
    <t>WIRE MGMT SNAKE SILV MOQ100</t>
  </si>
  <si>
    <t>PRM-CORE LOCK KIT</t>
  </si>
  <si>
    <t>PREMIERA CORE LOCK KIT</t>
  </si>
  <si>
    <t>PRM-CPPCASTERS</t>
  </si>
  <si>
    <t>CASTER SET FOR PEDS</t>
  </si>
  <si>
    <t>PRM-CPS LOCK CORE</t>
  </si>
  <si>
    <t>LOCK CORE FOR CPS PEDS/8000 LATERAL</t>
  </si>
  <si>
    <t>PRM-CPS MASTER KEY</t>
  </si>
  <si>
    <t>MASTER KEY FOR CPS PEDS/8000 LATERAL</t>
  </si>
  <si>
    <t>PRM-CPSBBF-BK</t>
  </si>
  <si>
    <t>B/B/F PED W/LOCK BLACK</t>
  </si>
  <si>
    <t>PRM-CPSBBF-SI</t>
  </si>
  <si>
    <t>B/B/F PED W/LOCK SILVER</t>
  </si>
  <si>
    <t>PRM-CPSBF-BK</t>
  </si>
  <si>
    <t>MOBILE B/F PED W/LOCK BLACK</t>
  </si>
  <si>
    <t>PRM-CPSBF-SI</t>
  </si>
  <si>
    <t>MOBILE B/F PED W/LOCK SILV</t>
  </si>
  <si>
    <t>PRM-CPSFF-BK</t>
  </si>
  <si>
    <t>F/F PED W/LOCK BLACK</t>
  </si>
  <si>
    <t>PRM-CPSFF-SI</t>
  </si>
  <si>
    <t>F/F PED W/LOCK SILVER</t>
  </si>
  <si>
    <t>PRM-CUSH1522-BK</t>
  </si>
  <si>
    <t>CUSHION FOR PED BLACK 8106</t>
  </si>
  <si>
    <t>PRM-CUSH1522-CB</t>
  </si>
  <si>
    <t>CUSHION FOR PEDS CEL BL 8178</t>
  </si>
  <si>
    <t>PRM-CUSH1522-GR</t>
  </si>
  <si>
    <t>CUSHION FOR PED GREY S513</t>
  </si>
  <si>
    <t>PRM-CUSH1623-BK</t>
  </si>
  <si>
    <t>CUSHION FOR 1007 BLACK-8106</t>
  </si>
  <si>
    <t>PRM-CUSH1623-CB</t>
  </si>
  <si>
    <t>CUSHION FOR 1007 CELES BL 8178</t>
  </si>
  <si>
    <t>PRM-CUSH1623-GR</t>
  </si>
  <si>
    <t>CUSHION FOR 1007 GREY S513</t>
  </si>
  <si>
    <t>PRM-CUSH1623-LG</t>
  </si>
  <si>
    <t>CUSHION FOR 1007 LIME GR 8179</t>
  </si>
  <si>
    <t>PRM-CUSH1623-RD</t>
  </si>
  <si>
    <t>CUSHION FOR 1007 RED 8176</t>
  </si>
  <si>
    <t>PRM-CUSH2136-BK (L)</t>
  </si>
  <si>
    <t>CUSHION FOR 1012/1013 BK 8106</t>
  </si>
  <si>
    <t>PRM-CUSH2136-CB</t>
  </si>
  <si>
    <t>CUSHION 1012/1013 CEL BL 8178</t>
  </si>
  <si>
    <t>PRM-CUSH2136-GR</t>
  </si>
  <si>
    <t>CUSHION 1012/1013 GREY S513</t>
  </si>
  <si>
    <t>PRM-DSK</t>
  </si>
  <si>
    <t>STOOL KIT FOR 438815 (MECH/PNEU/FOOTRING)</t>
  </si>
  <si>
    <t>PRM-ECA78ABL</t>
  </si>
  <si>
    <t>TELECON PLATE BLACK</t>
  </si>
  <si>
    <t>PRM-ECA78MB</t>
  </si>
  <si>
    <t>MOUNTING BRACKET</t>
  </si>
  <si>
    <t>PRM-ECA84AA</t>
  </si>
  <si>
    <t>DBL SIDED POWER BLOCK</t>
  </si>
  <si>
    <t>PRM-ECA84FF23</t>
  </si>
  <si>
    <t>23" HARNESS</t>
  </si>
  <si>
    <t>PRM-ECA84FF29</t>
  </si>
  <si>
    <t>29" HARNESS</t>
  </si>
  <si>
    <t>PRM-ECA84FF35</t>
  </si>
  <si>
    <t>35" HARNESS</t>
  </si>
  <si>
    <t>PRM-ECA84FF41</t>
  </si>
  <si>
    <t>41" HARNESS</t>
  </si>
  <si>
    <t>PRM-ECA84FF47</t>
  </si>
  <si>
    <t>47" HARNESS</t>
  </si>
  <si>
    <t>PRM-ECA84FF53</t>
  </si>
  <si>
    <t>53" HARNESS</t>
  </si>
  <si>
    <t>PRM-ECA84FF59</t>
  </si>
  <si>
    <t>59" HARNESS</t>
  </si>
  <si>
    <t>PRM-ECA84FF64</t>
  </si>
  <si>
    <t>64" HARNESS</t>
  </si>
  <si>
    <t>PRM-ECA84FF71</t>
  </si>
  <si>
    <t>71" HARNESS</t>
  </si>
  <si>
    <t>PRM-ECA84S1BL150</t>
  </si>
  <si>
    <t>RECEPTACLE CIRCUIT 1</t>
  </si>
  <si>
    <t>PRM-ECA84S2BL150</t>
  </si>
  <si>
    <t>RECEPTACLE CIIRCUIT 2</t>
  </si>
  <si>
    <t>PRM-ECA84S4BL150</t>
  </si>
  <si>
    <t>RECEPTACLE CIRCUIT 4</t>
  </si>
  <si>
    <t>PRM-ECA84SB2144</t>
  </si>
  <si>
    <t>144" STARTER HARNESS 20 AMP</t>
  </si>
  <si>
    <t>PRM-ECA84SB272</t>
  </si>
  <si>
    <t>72" STARTER HARNESS 20 AMP</t>
  </si>
  <si>
    <t>PRM-ECA84SIG30R150</t>
  </si>
  <si>
    <t>RECEPTACLE ISOLATED CIRCUIT 3</t>
  </si>
  <si>
    <t>PRM-ECA8SR</t>
  </si>
  <si>
    <t>RECEPTACLE TOOL REMOVER</t>
  </si>
  <si>
    <t>PRM-ECAABLAB</t>
  </si>
  <si>
    <t>TELECOM PLATE RJ11 CAT 3</t>
  </si>
  <si>
    <t>PRM-EZ0021-BK</t>
  </si>
  <si>
    <t>ARTIC KEYBOARD W/MOUSE BLK</t>
  </si>
  <si>
    <t>PRM-EZ0036-BK</t>
  </si>
  <si>
    <t>PULL OUT KEYBOARD W/MOUSE BLK</t>
  </si>
  <si>
    <t>PRM-EZ0049EZSL</t>
  </si>
  <si>
    <t>KEYBOARD TRAY</t>
  </si>
  <si>
    <t>PRM-GBM1769</t>
  </si>
  <si>
    <t>17"X69" MAGNETIC GLASS BRD WHT</t>
  </si>
  <si>
    <t>PRM-GROMMET-60MM-BK</t>
  </si>
  <si>
    <t>60MM GROMMET FOR DESK&amp;CRED BLK</t>
  </si>
  <si>
    <t>PRM-GROMMET-60MM-SI</t>
  </si>
  <si>
    <t>60 MM GROMMET SILVER</t>
  </si>
  <si>
    <t>PRM-MASTER KEY</t>
  </si>
  <si>
    <t>PREMIERA MASTER KEY</t>
  </si>
  <si>
    <t>PRM-MMP1865PERF-SI</t>
  </si>
  <si>
    <t>66" W METAL MOD PANEL-SILVER</t>
  </si>
  <si>
    <t>PRM-MS720-BK</t>
  </si>
  <si>
    <t>LEG PL106/ PL131/PL147 BLACK</t>
  </si>
  <si>
    <t>PRM-MS720-SILVER</t>
  </si>
  <si>
    <t>LEG PL106/PL131/PL147 SILVER</t>
  </si>
  <si>
    <t>PRM-MS725-BLACK</t>
  </si>
  <si>
    <t>LEG FOR PL133 BLACK</t>
  </si>
  <si>
    <t>PRM-MS725-SILVER</t>
  </si>
  <si>
    <t>LEG FOR PL133 SILVER</t>
  </si>
  <si>
    <t>PRM-PB2BLK1224ACRYL</t>
  </si>
  <si>
    <t>12X24 ACRYLIC PANEL BLACK</t>
  </si>
  <si>
    <t>PRM-PB2BLK1224GR</t>
  </si>
  <si>
    <t>12X24 FAB PANEL 9101/BLACK</t>
  </si>
  <si>
    <t>PRM-PB2BLK1230ACRYL</t>
  </si>
  <si>
    <t>12X30 ACRYLIC PANEL BLACK</t>
  </si>
  <si>
    <t>PRM-PB2BLK1230GR</t>
  </si>
  <si>
    <t>12X30 FAB PANEL 9101/BLACK</t>
  </si>
  <si>
    <t>PRM-PB2BLK1236ACRYL</t>
  </si>
  <si>
    <t>12X36 ACRYLIC PANEL BLACK</t>
  </si>
  <si>
    <t>PRM-PB2BLK1236GR</t>
  </si>
  <si>
    <t>12X36 FAB PANEL 9101/BLACK</t>
  </si>
  <si>
    <t>PRM-PB2BLK1242ACRYL</t>
  </si>
  <si>
    <t>12X42 ACRYLIC PANEL BLACK</t>
  </si>
  <si>
    <t>PRM-PB2BLK1242GR</t>
  </si>
  <si>
    <t>12X42 FAB PANEL 9101/BLACK</t>
  </si>
  <si>
    <t>PRM-PB2BLK1248ACRYL</t>
  </si>
  <si>
    <t>12X48 ACRYLIC PANEL BLACK</t>
  </si>
  <si>
    <t>PRM-PB2BLK1248GR</t>
  </si>
  <si>
    <t>12X48 FAB PANEL 9101/BLACK</t>
  </si>
  <si>
    <t>PRM-PB2BLK1260ACRYL</t>
  </si>
  <si>
    <t>12X60 ACRYLIC PANEL BLACK</t>
  </si>
  <si>
    <t>PRM-PB2BLK1260GR</t>
  </si>
  <si>
    <t>12X60 FAB PANEL 9101/BLACK</t>
  </si>
  <si>
    <t>PRM-PB2BLK1266ACRYL</t>
  </si>
  <si>
    <t>12X66 ACRYLIC PANEL BLACK</t>
  </si>
  <si>
    <t>PRM-PB2BLK1266GR</t>
  </si>
  <si>
    <t>12X66 FAB PANEL 9101/BLACK</t>
  </si>
  <si>
    <t>PRM-PB2BLK1271ACRYL</t>
  </si>
  <si>
    <t>12X71 ACRYLIC PANEL BLACK</t>
  </si>
  <si>
    <t>PRM-PB2BLK1271GR</t>
  </si>
  <si>
    <t>12X71 FAB PANEL 9101/BLACK</t>
  </si>
  <si>
    <t>PRM-PB2SILV1224ACRYL</t>
  </si>
  <si>
    <t>12X24 ACRYLIC SILVER</t>
  </si>
  <si>
    <t>PRM-PB2SILV1224GR</t>
  </si>
  <si>
    <t>12X24 FAB PANEL 9101/SILVER</t>
  </si>
  <si>
    <t>PRM-PB2SILV1230ACRYL</t>
  </si>
  <si>
    <t>12X30 ACRYLIC SILVER</t>
  </si>
  <si>
    <t>PRM-PB2SILV1230GR</t>
  </si>
  <si>
    <t>12X30 FAB PANEL 9101/SILVER</t>
  </si>
  <si>
    <t>PRM-PB2SILV1236ACRYL</t>
  </si>
  <si>
    <t>12X36 ACRYLIC SILVER</t>
  </si>
  <si>
    <t>PRM-PB2SILV1236GR</t>
  </si>
  <si>
    <t>12X36 FAB PANEL 9101/SILVER</t>
  </si>
  <si>
    <t>PRM-PB2SILV1242ACRYL</t>
  </si>
  <si>
    <t>12X42 ACRYLIC SILVER</t>
  </si>
  <si>
    <t>PRM-PB2SILV1242GR</t>
  </si>
  <si>
    <t>12X42 FAB PANEL9101/SILVER</t>
  </si>
  <si>
    <t>PRM-PB2SILV1248ACRYL</t>
  </si>
  <si>
    <t>12X48 ACRYLIC SILVER</t>
  </si>
  <si>
    <t>PRM-PB2SILV1248GR</t>
  </si>
  <si>
    <t>12X48 FAB PANEL 9101/SILVER</t>
  </si>
  <si>
    <t>PRM-PB2SILV1260ACRYL</t>
  </si>
  <si>
    <t>12X60 ACRYLIC SILVER</t>
  </si>
  <si>
    <t>PRM-PB2SILV1260GR</t>
  </si>
  <si>
    <t>12X60 FAB PANEL 9101/SILVER</t>
  </si>
  <si>
    <t>PRM-PB2SILV1266ACRYL</t>
  </si>
  <si>
    <t>12X66 ACRYLIC SILVER</t>
  </si>
  <si>
    <t>PRM-PB2SILV1266GR</t>
  </si>
  <si>
    <t>12X66 FAB PANEL 9101/SILVER</t>
  </si>
  <si>
    <t>PRM-PB2SILV1271ACRYL</t>
  </si>
  <si>
    <t>12X71 ACRYLIC SILVER</t>
  </si>
  <si>
    <t>PRM-PB2SILV1271GR</t>
  </si>
  <si>
    <t>12X71 FAB PANEL 9101/SILVER</t>
  </si>
  <si>
    <t>PRM-PBF48-BK</t>
  </si>
  <si>
    <t>BASE W/MOD PANEL BLACK</t>
  </si>
  <si>
    <t>PRM-PBF48-SI</t>
  </si>
  <si>
    <t>BASE W/MOD PANEL SILVER</t>
  </si>
  <si>
    <t>PRM-PBF60-BK</t>
  </si>
  <si>
    <t>PRM-PBF60-SI</t>
  </si>
  <si>
    <t>PRM-PBF72-BK</t>
  </si>
  <si>
    <t>PRM-PBF72-SI</t>
  </si>
  <si>
    <t>PRM-PBP12-BK</t>
  </si>
  <si>
    <t>12" POST BLACK</t>
  </si>
  <si>
    <t>PRM-PBP12-SI</t>
  </si>
  <si>
    <t>12" POST SILVER</t>
  </si>
  <si>
    <t>PRM-PBP24-BK</t>
  </si>
  <si>
    <t>24" POST BLACK</t>
  </si>
  <si>
    <t>PRM-PBP24-SI</t>
  </si>
  <si>
    <t>24" POST SILVER</t>
  </si>
  <si>
    <t>PRM-PBP36-BK</t>
  </si>
  <si>
    <t>36" POST BLACK</t>
  </si>
  <si>
    <t>PRM-PBP36-SI</t>
  </si>
  <si>
    <t>36" POST SILVER</t>
  </si>
  <si>
    <t>PRM-PBPOFFCLAMPPR</t>
  </si>
  <si>
    <t>BORDERS OFFSET CLAMP MNT PAIR</t>
  </si>
  <si>
    <t>PRM-PBPPLATE</t>
  </si>
  <si>
    <t>BORDERS POST PLATE MNT</t>
  </si>
  <si>
    <t>PRM-PBTC36L-APN</t>
  </si>
  <si>
    <t>36" LEFT CORNER TRAN TOP APN</t>
  </si>
  <si>
    <t>PRM-PBTC36L-BRI</t>
  </si>
  <si>
    <t>LEFT 36" CORNER TRAN TOP BRINDLE</t>
  </si>
  <si>
    <t>PRM-PBTC36L-CG</t>
  </si>
  <si>
    <t>36" LEFT CORNER TRAN TOP COASTAL GRAY</t>
  </si>
  <si>
    <t>PRM-PBTC36L-NPG</t>
  </si>
  <si>
    <t>LEFT 36" CORNER TRAN TOP NPGR</t>
  </si>
  <si>
    <t>PRM-PBTC36L-SLB</t>
  </si>
  <si>
    <t>36" LEFT CORNER TRAN TOP SILVER BIRCH</t>
  </si>
  <si>
    <t>PRM-PBTC36L-WAL</t>
  </si>
  <si>
    <t>LEFT 36" CORNER TRANS TOP WAL</t>
  </si>
  <si>
    <t>PRM-PBTC36R-APN</t>
  </si>
  <si>
    <t>RT 36" CORNER TRAN TOP APN</t>
  </si>
  <si>
    <t>PRM-PBTC36R-BRI</t>
  </si>
  <si>
    <t>RT 36" CORNER TRAN TOP BRINDLE</t>
  </si>
  <si>
    <t>PRM-PBTC36R-CG</t>
  </si>
  <si>
    <t>RT 36" CORNER TRAN TOP COASTAL GRAY</t>
  </si>
  <si>
    <t>PRM-PBTC36R-NPG</t>
  </si>
  <si>
    <t>RT 36" CORNER TRAN TOP NPGR</t>
  </si>
  <si>
    <t>PRM-PBTC36R-SLB</t>
  </si>
  <si>
    <t>RT 36" CORNER TRAN TOP SILVER BIRCH</t>
  </si>
  <si>
    <t>PRM-PBTC36R-WAL</t>
  </si>
  <si>
    <t>RT 36" CORNER TRANS TOP WAL</t>
  </si>
  <si>
    <t>PRM-PBTC42L-APN</t>
  </si>
  <si>
    <t>LEFT 42" CORNER TRAN TOP APN</t>
  </si>
  <si>
    <t>PRM-PBTC42L-BRI</t>
  </si>
  <si>
    <t>LEFT 42" CORNER TRAN TOP BRINDLE</t>
  </si>
  <si>
    <t>PRM-PBTC42L-CG</t>
  </si>
  <si>
    <t>LEFT 42" CORNER TRAN TOP COASTAL GRAY</t>
  </si>
  <si>
    <t>PRM-PBTC42L-NPG</t>
  </si>
  <si>
    <t>LEFT 42" CORNER TRAN TOP NPGR</t>
  </si>
  <si>
    <t>PRM-PBTC42L-SLB</t>
  </si>
  <si>
    <t>LEFT 42" CORNER TRAN TOP SILVER BIRCH</t>
  </si>
  <si>
    <t>PRM-PBTC42L-WAL</t>
  </si>
  <si>
    <t>LEFT 42" CORNER TRANS TOP WAL</t>
  </si>
  <si>
    <t>PRM-PBTC42R-APN</t>
  </si>
  <si>
    <t>RT 42" CORNER TRAN TOP APN</t>
  </si>
  <si>
    <t>PRM-PBTC42R-BRI</t>
  </si>
  <si>
    <t>RT 42" CORNER TRAN TOP BRINDLE</t>
  </si>
  <si>
    <t>PRM-PBTC42R-CG</t>
  </si>
  <si>
    <t>RT 42" CORNER TRAN TOP COASTAL GRAY</t>
  </si>
  <si>
    <t>PRM-PBTC42R-NPG</t>
  </si>
  <si>
    <t>RT 42" CORNER TRAN TOP NPGR</t>
  </si>
  <si>
    <t>PRM-PBTC42R-SLB</t>
  </si>
  <si>
    <t>RT 42" CORNER TRAN TOP SILVER BIRCH</t>
  </si>
  <si>
    <t>PRM-PBTC42R-WAL</t>
  </si>
  <si>
    <t>RT 42" CORNER TRANS TOP WAL</t>
  </si>
  <si>
    <t>PRM-PBTC66L-APN</t>
  </si>
  <si>
    <t>LEFT 66" CORNER TRAN TOP APN</t>
  </si>
  <si>
    <t>PRM-PBTC66L-BRI</t>
  </si>
  <si>
    <t>LEFT 66" CORNER TRAN TOP BRINDLE</t>
  </si>
  <si>
    <t>PRM-PBTC66L-CG</t>
  </si>
  <si>
    <t>LEFT 66" CORNER TRAN TOP COASTAL GRAY</t>
  </si>
  <si>
    <t>PRM-PBTC66L-NPG</t>
  </si>
  <si>
    <t>LEFT 66" CORNER TRAN TOP NPGR</t>
  </si>
  <si>
    <t>PRM-PBTC66L-SLB</t>
  </si>
  <si>
    <t>LEFT 66" CORNER TRAN TOP SILVER BIRCH</t>
  </si>
  <si>
    <t>PRM-PBTC66L-WAL</t>
  </si>
  <si>
    <t>LEFT 66" CORNER TRANS TOP WAL</t>
  </si>
  <si>
    <t>PRM-PBTC66R-APN</t>
  </si>
  <si>
    <t>RT 66" CORNER TRAN TOP APN</t>
  </si>
  <si>
    <t>PRM-PBTC66R-BRI</t>
  </si>
  <si>
    <t>RT 66" CORNER TRAN TOP BRINDLE</t>
  </si>
  <si>
    <t>PRM-PBTC66R-CG</t>
  </si>
  <si>
    <t>RT 66" CORNER TRAN TOP COASTAL GRAY</t>
  </si>
  <si>
    <t>PRM-PBTC66R-NPG</t>
  </si>
  <si>
    <t>RT 66" CORNER TRAN TOP NPGR</t>
  </si>
  <si>
    <t>PRM-PBTC66R-SLB</t>
  </si>
  <si>
    <t>RT 66" CORNER TRAN TOP SILVER BIRCH</t>
  </si>
  <si>
    <t>PRM-PBTC66R-WAL</t>
  </si>
  <si>
    <t>RT 66" CORNER TRANS TOP WAL</t>
  </si>
  <si>
    <t>PRM-PBTC71L-APN</t>
  </si>
  <si>
    <t>LEFT 71" CORNER TRAN TOP APN</t>
  </si>
  <si>
    <t>PRM-PBTC71L-BRI</t>
  </si>
  <si>
    <t>LEFT 71" CORNER TRAN TOP BRINDLE</t>
  </si>
  <si>
    <t>PRM-PBTC71L-CG</t>
  </si>
  <si>
    <t>LEFT 71" CORNER TRAN TOP COASTAL GRAY</t>
  </si>
  <si>
    <t>PRM-PBTC71L-NPG</t>
  </si>
  <si>
    <t>LEFT 71" CORNER TRAN TOP NPGR</t>
  </si>
  <si>
    <t>PRM-PBTC71L-SLB</t>
  </si>
  <si>
    <t>LEFT 71" CORNER TRAN TOP SILVER BIRCH</t>
  </si>
  <si>
    <t>PRM-PBTC71L-WAL</t>
  </si>
  <si>
    <t>LEFT 71" CORNER TRANS TOP WAL</t>
  </si>
  <si>
    <t>PRM-PBTC71R-APN</t>
  </si>
  <si>
    <t>RT 71" CORNER TRAN TOP APN</t>
  </si>
  <si>
    <t>PRM-PBTC71R-BRI</t>
  </si>
  <si>
    <t>RT 71" CORNER TRAN TOP BRINDLE</t>
  </si>
  <si>
    <t>PRM-PBTC71R-CG</t>
  </si>
  <si>
    <t>RT 71" CORNER TRAN TOP COASTAL GRAY</t>
  </si>
  <si>
    <t>PRM-PBTC71R-NPG</t>
  </si>
  <si>
    <t>RT 71" CORNER TRAN TOP NPGR</t>
  </si>
  <si>
    <t>PRM-PBTC71R-SLB</t>
  </si>
  <si>
    <t>RT 71" CORNER TRAN TOP SILVER BIRCH</t>
  </si>
  <si>
    <t>PRM-PBTC71R-WAL</t>
  </si>
  <si>
    <t>RT 71" CORNER TRANS TOP WAL</t>
  </si>
  <si>
    <t>PRM-PBTR24-APN</t>
  </si>
  <si>
    <t>24" REC TRAN TOP ASPEN</t>
  </si>
  <si>
    <t>PRM-PBTR24-BRI</t>
  </si>
  <si>
    <t>24" RECT TRANS TOP BRINDLE</t>
  </si>
  <si>
    <t>PRM-PBTR24-CG</t>
  </si>
  <si>
    <t>24" REC TRAN TOP COASTAL GRAY</t>
  </si>
  <si>
    <t>PRM-PBTR24-NPG</t>
  </si>
  <si>
    <t>24" RECT TRANS TOP NEWPORT GR</t>
  </si>
  <si>
    <t>PRM-PBTR24-SLB</t>
  </si>
  <si>
    <t>24" REC TRAN TOP SILVER BIRCH</t>
  </si>
  <si>
    <t>PRM-PBTR24-WAL</t>
  </si>
  <si>
    <t>24" RECT TRANS TOP WAL</t>
  </si>
  <si>
    <t>PRM-PBTR30-APN</t>
  </si>
  <si>
    <t>30" REC TRAN TOP ASPEN</t>
  </si>
  <si>
    <t>PRM-PBTR30-BRI</t>
  </si>
  <si>
    <t>30" REC TRAN TOP BRINDLE</t>
  </si>
  <si>
    <t>PRM-PBTR30-CG</t>
  </si>
  <si>
    <t>30" REC TRAN TOP COASTAL GRAY</t>
  </si>
  <si>
    <t>PRM-PBTR30-NPG</t>
  </si>
  <si>
    <t>30" RECT TRANS TOP NEWPORT GR</t>
  </si>
  <si>
    <t>PRM-PBTR30-SLB</t>
  </si>
  <si>
    <t>30" REC TRAN TOP SILVER BIRCH</t>
  </si>
  <si>
    <t>PRM-PBTR30-WAL</t>
  </si>
  <si>
    <t>30" RECT TRANS TOP WAL</t>
  </si>
  <si>
    <t>PRM-PBTR36-APN</t>
  </si>
  <si>
    <t>36" REC TRAN TOP ASPEN</t>
  </si>
  <si>
    <t>PRM-PBTR36-BRI</t>
  </si>
  <si>
    <t>36" RECT TRANS TOP BRINDLE</t>
  </si>
  <si>
    <t>PRM-PBTR36-CG</t>
  </si>
  <si>
    <t>36" REC TRAN TOP COASTAL GRAY</t>
  </si>
  <si>
    <t>PRM-PBTR36-NPG</t>
  </si>
  <si>
    <t>36" RECT TRANS TOP NEWPORT GR</t>
  </si>
  <si>
    <t>PRM-PBTR36-SLB</t>
  </si>
  <si>
    <t>36" REC TRAN TOP SILVER BIRCH</t>
  </si>
  <si>
    <t>PRM-PBTR36-WAL</t>
  </si>
  <si>
    <t>36" RECT TRANS TOP WAL</t>
  </si>
  <si>
    <t>PRM-PBTR42-APN</t>
  </si>
  <si>
    <t>42" REC TRAN TOP ASPEN</t>
  </si>
  <si>
    <t>PRM-PBTR42-BRI</t>
  </si>
  <si>
    <t>42" RECT TRANS TOP BRINDLE</t>
  </si>
  <si>
    <t>PRM-PBTR42-CG</t>
  </si>
  <si>
    <t>42" REC TRAN TOP COASTAL GRAY</t>
  </si>
  <si>
    <t>PRM-PBTR42-NPG</t>
  </si>
  <si>
    <t>42" RECT TRANS TOP NEWPORT GR</t>
  </si>
  <si>
    <t>PRM-PBTR42-SLB</t>
  </si>
  <si>
    <t>42" REC TRAN TOP SILVER BIRCH</t>
  </si>
  <si>
    <t>PRM-PBTR42-WAL</t>
  </si>
  <si>
    <t>42" RECT TRANS TOP WAL</t>
  </si>
  <si>
    <t>PRM-PBTR48-APN</t>
  </si>
  <si>
    <t>48" REC TRAN TOP ASPEN</t>
  </si>
  <si>
    <t>PRM-PBTR48-BRI</t>
  </si>
  <si>
    <t>48" RECT TRANS TOP BRINDLE</t>
  </si>
  <si>
    <t>PRM-PBTR48-CG</t>
  </si>
  <si>
    <t>48" REC TRAN TOP COASTAL GRAY</t>
  </si>
  <si>
    <t>PRM-PBTR48-NPG</t>
  </si>
  <si>
    <t>48" RECT TRANS TOP NEWPORT GR</t>
  </si>
  <si>
    <t>PRM-PBTR48-SLB</t>
  </si>
  <si>
    <t>48" REC TRAN TOP SILVER BIRCH</t>
  </si>
  <si>
    <t>PRM-PBTR48-WAL</t>
  </si>
  <si>
    <t>48" RECT TRANS TOP WAL</t>
  </si>
  <si>
    <t>PRM-PBTR60-APN</t>
  </si>
  <si>
    <t>60" RECT TRANS TOP ASPEN</t>
  </si>
  <si>
    <t>PRM-PBTR60-BRI</t>
  </si>
  <si>
    <t>60" RECT TRANS TOP BRINDLE</t>
  </si>
  <si>
    <t>PRM-PBTR60-CG</t>
  </si>
  <si>
    <t>60" RECT TRANS TOP COASTAL GRAY</t>
  </si>
  <si>
    <t>PRM-PBTR60-NPG</t>
  </si>
  <si>
    <t>60" RECT TRANS TOP NEWPORT GR</t>
  </si>
  <si>
    <t>PRM-PBTR60-SLB</t>
  </si>
  <si>
    <t>60" RECT TRANS TOP SILVER BIRCH</t>
  </si>
  <si>
    <t>PRM-PBTR60-WAL</t>
  </si>
  <si>
    <t>60" RECT TRANS TOP WAL</t>
  </si>
  <si>
    <t>PRM-PBTR66-APN</t>
  </si>
  <si>
    <t>66" RECT TRANS TOP ASPEN</t>
  </si>
  <si>
    <t>PRM-PBTR66-BRI</t>
  </si>
  <si>
    <t>66" RECT TRANS TOP BRINDLE</t>
  </si>
  <si>
    <t>PRM-PBTR66-CG</t>
  </si>
  <si>
    <t>66" RECT TRANS TOP COASTAL GRAY</t>
  </si>
  <si>
    <t>PRM-PBTR66-NPG</t>
  </si>
  <si>
    <t>66" RECT TRANS TOP NEWPORT GR</t>
  </si>
  <si>
    <t>PRM-PBTR66-SLB</t>
  </si>
  <si>
    <t>66" RECT TRANS TOP SILVER BIRCH</t>
  </si>
  <si>
    <t>PRM-PBTR66-WAL</t>
  </si>
  <si>
    <t>66" RECT TRANS TOP WAL</t>
  </si>
  <si>
    <t>PRM-PBTR71-APN</t>
  </si>
  <si>
    <t>71" RECT TRANS TOP ASPEN</t>
  </si>
  <si>
    <t>PRM-PBTR71-BRI</t>
  </si>
  <si>
    <t>71" RECT TRANS TOP BRINDLE</t>
  </si>
  <si>
    <t>PRM-PBTR71-CG</t>
  </si>
  <si>
    <t>71" RECT TRANS TOP COASTAL GRAY</t>
  </si>
  <si>
    <t>PRM-PBTR71-NPG</t>
  </si>
  <si>
    <t>71" RECT TRANS TOP NEWPORT GR</t>
  </si>
  <si>
    <t>PRM-PBTR71-SLB</t>
  </si>
  <si>
    <t>71" RECT TRANS TOP SILVER BIRCH</t>
  </si>
  <si>
    <t>PRM-PBTR71-WAL</t>
  </si>
  <si>
    <t>71" RECT TRANS TOP WAL</t>
  </si>
  <si>
    <t>PRM-PDTM2E2U-SI</t>
  </si>
  <si>
    <t>UNDER DESKTOP POWER MOD SIL</t>
  </si>
  <si>
    <t>PRM-PL1007-APN</t>
  </si>
  <si>
    <t>B/F MOBILE PED ASPEN</t>
  </si>
  <si>
    <t>PRM-PL1007-BRI</t>
  </si>
  <si>
    <t>B/F MOBILE PED BRINDLE</t>
  </si>
  <si>
    <t>PRM-PL1007-CG</t>
  </si>
  <si>
    <t>B/F MOBILE PED COASTAL GRAY</t>
  </si>
  <si>
    <t>PRM-PL1007-CH</t>
  </si>
  <si>
    <t>MOBILE PED B/F CHERRY</t>
  </si>
  <si>
    <t>PRM-PL1007-NPG</t>
  </si>
  <si>
    <t>B/F MOBILE PED NEWPORT GR</t>
  </si>
  <si>
    <t>PRM-PL1007-SLB</t>
  </si>
  <si>
    <t>B/F MOBILE PED SILVER BIRCH</t>
  </si>
  <si>
    <t>PRM-PL1007-WAL</t>
  </si>
  <si>
    <t>B/F MOBILE PED WAL</t>
  </si>
  <si>
    <t>PRM-PL1007-WH</t>
  </si>
  <si>
    <t>MOBILE PED WHITE</t>
  </si>
  <si>
    <t>PRM-PL1012-APN</t>
  </si>
  <si>
    <t>2 DR FILE CAB ASPEN</t>
  </si>
  <si>
    <t>PRM-PL1012-BRI</t>
  </si>
  <si>
    <t>2 DR FILE CAB BRINDLE</t>
  </si>
  <si>
    <t>PRM-PL1012-CG</t>
  </si>
  <si>
    <t>2 DR FILE CAB COASTAL GRAY</t>
  </si>
  <si>
    <t>PRM-PL1012-NPG</t>
  </si>
  <si>
    <t>2 DR FILE CAB NEWPORT GR</t>
  </si>
  <si>
    <t>PRM-PL1012-SLB</t>
  </si>
  <si>
    <t>2 DR FILE CAB SILVER BIRCH</t>
  </si>
  <si>
    <t>PRM-PL1012-WAL</t>
  </si>
  <si>
    <t>2 DR FILE CABINET WAL</t>
  </si>
  <si>
    <t>PRM-PL1012-WH</t>
  </si>
  <si>
    <t>2 DR FILE CABINET WHITE</t>
  </si>
  <si>
    <t>PRM-PL1013-APN</t>
  </si>
  <si>
    <t>2 SHELF OPEN STORAGE ASPEN</t>
  </si>
  <si>
    <t>PRM-PL1013-BRI</t>
  </si>
  <si>
    <t>2 SHELF OPEN STORAGE BRINDLE</t>
  </si>
  <si>
    <t>PRM-PL1013-CG</t>
  </si>
  <si>
    <t>2 SHELF OPEN STORAGE COASTAL GRAY</t>
  </si>
  <si>
    <t>PRM-PL1013-NPG</t>
  </si>
  <si>
    <t>2 SHELF OPEN STORAGE NEWPT GR</t>
  </si>
  <si>
    <t>PRM-PL1013-SLB</t>
  </si>
  <si>
    <t>2 SHELF OPEN STORAGE SILVER BIRCH</t>
  </si>
  <si>
    <t>PRM-PL1013-WAL</t>
  </si>
  <si>
    <t>2 SHELF OPEN STORAGE WAL</t>
  </si>
  <si>
    <t>PRM-PL1013-WH</t>
  </si>
  <si>
    <t>2 SHELF OPEN STORAGE WHITE</t>
  </si>
  <si>
    <t>PRM-PL101-APN</t>
  </si>
  <si>
    <t>71X36 DESK SHELL ASPEN</t>
  </si>
  <si>
    <t>PRM-PL101-BRI</t>
  </si>
  <si>
    <t>71X36 DESK SHELL BRINDLE</t>
  </si>
  <si>
    <t>PRM-PL101-CG</t>
  </si>
  <si>
    <t>71X36 DESK SHELL COASTAL GRAY</t>
  </si>
  <si>
    <t>PRM-PL101-CH</t>
  </si>
  <si>
    <t>71WX36D DESK SHELL CHERRY</t>
  </si>
  <si>
    <t>PRM-PL101-NPG</t>
  </si>
  <si>
    <t>71X36 DESK SHELL NEWPORT GR</t>
  </si>
  <si>
    <t>PRM-PL101-SLB</t>
  </si>
  <si>
    <t>71X36 DESK SHELL SILVER BIRCH</t>
  </si>
  <si>
    <t>PRM-PL101-WAL</t>
  </si>
  <si>
    <t>71X36 DESK SHELL WALNUT</t>
  </si>
  <si>
    <t>PRM-PL102-APN</t>
  </si>
  <si>
    <t>66X30 DESK SHELL ASPEN</t>
  </si>
  <si>
    <t>PRM-PL102-BRI</t>
  </si>
  <si>
    <t>66X30 DESK SHELL BRINDLE</t>
  </si>
  <si>
    <t>PRM-PL102-CG</t>
  </si>
  <si>
    <t>66X30 DESK SHELL COASTAL GRAY</t>
  </si>
  <si>
    <t>PRM-PL102-CH</t>
  </si>
  <si>
    <t>66WX30D DESK SHELL CHERRY</t>
  </si>
  <si>
    <t>PRM-PL102-NPG</t>
  </si>
  <si>
    <t>66X30 DESK SHELL NEWPORT GR</t>
  </si>
  <si>
    <t>PRM-PL102-SLB</t>
  </si>
  <si>
    <t>66X30 DESK SHELL SILVER BIRCH</t>
  </si>
  <si>
    <t>PRM-PL102-WAL</t>
  </si>
  <si>
    <t>66X30 DESK SHELL WALNUT</t>
  </si>
  <si>
    <t>PRM-PL103-APN</t>
  </si>
  <si>
    <t>60X30 DESK SHELL ASPEN</t>
  </si>
  <si>
    <t>PRM-PL103-BRI</t>
  </si>
  <si>
    <t>60X30 DESK SHELL BRINDLE</t>
  </si>
  <si>
    <t>PRM-PL103-CG</t>
  </si>
  <si>
    <t>60X30 DESK SHELL COASTAL GRAY</t>
  </si>
  <si>
    <t>PRM-PL103-CH</t>
  </si>
  <si>
    <t>60WX30D DESK SHELL CHERRY</t>
  </si>
  <si>
    <t>PRM-PL103-NPG</t>
  </si>
  <si>
    <t>60X30 DESK SHELL NEWPORT GR</t>
  </si>
  <si>
    <t>PRM-PL103-SLB</t>
  </si>
  <si>
    <t>60X30 DESK SHELL SILVER BIRCH</t>
  </si>
  <si>
    <t>PRM-PL103-WAL</t>
  </si>
  <si>
    <t>60X30 DESK SHELL WALNUT</t>
  </si>
  <si>
    <t>PRM-PL1044OH-APN</t>
  </si>
  <si>
    <t>71" OPEN HUTCH ASPEN</t>
  </si>
  <si>
    <t>PRM-PL1044OH-BRI</t>
  </si>
  <si>
    <t>71" OPEN HUTCH BRINDLE</t>
  </si>
  <si>
    <t>PRM-PL1044OH-CG</t>
  </si>
  <si>
    <t>71" OPEN HUTCH COASTAL GRAY</t>
  </si>
  <si>
    <t>PRM-PL1044OH-NPG</t>
  </si>
  <si>
    <t>71" OPEN HUTCH NEWPORT GR</t>
  </si>
  <si>
    <t>PRM-PL1044OH-SLB</t>
  </si>
  <si>
    <t>71" OPEN HUTCH SILVER BIRCH</t>
  </si>
  <si>
    <t>PRM-PL1044OH-WAL</t>
  </si>
  <si>
    <t>71" OPEN HUTCH WAL</t>
  </si>
  <si>
    <t>PRM-PL104-APN</t>
  </si>
  <si>
    <t>48X24 DESK SHELL ASPEN</t>
  </si>
  <si>
    <t>PRM-PL104-BRI</t>
  </si>
  <si>
    <t>48X24 DESK SHELL BRINDLE</t>
  </si>
  <si>
    <t>PRM-PL104-CG</t>
  </si>
  <si>
    <t>48X24 DESK SHELL COASTAL GRAY</t>
  </si>
  <si>
    <t>PRM-PL104-CH</t>
  </si>
  <si>
    <t>48X24 DESK SHELL CHERRY</t>
  </si>
  <si>
    <t>PRM-PL104-NPG</t>
  </si>
  <si>
    <t>48X24 DESK SHELL NEWPORT GR</t>
  </si>
  <si>
    <t>PRM-PL104-SLB</t>
  </si>
  <si>
    <t>48X24 DESK SHELL SILVER BIRCH</t>
  </si>
  <si>
    <t>PRM-PL104-WAL</t>
  </si>
  <si>
    <t>48X24 DESK SHELL WALNUT</t>
  </si>
  <si>
    <t>PRM-PL105-APN</t>
  </si>
  <si>
    <t>30X72 DESK SHELL ASPEN</t>
  </si>
  <si>
    <t>PRM-PL105-BRI</t>
  </si>
  <si>
    <t>30X72 DESK SHELL BRINDLE</t>
  </si>
  <si>
    <t>PRM-PL105-CG</t>
  </si>
  <si>
    <t>30X72 DESK SHELL COASTAL GRAY</t>
  </si>
  <si>
    <t>PRM-PL105-CH</t>
  </si>
  <si>
    <t>30X72 DESK SHELL CHERRY</t>
  </si>
  <si>
    <t>PRM-PL105-NPG</t>
  </si>
  <si>
    <t>30X72 DESK SHELL NEWPORT GR</t>
  </si>
  <si>
    <t>PRM-PL105-SLB</t>
  </si>
  <si>
    <t>30X72 DESK SHELL SILVER BIRCH</t>
  </si>
  <si>
    <t>PRM-PL105-WAL</t>
  </si>
  <si>
    <t>30X72 DESK SHELL WALNUT</t>
  </si>
  <si>
    <t>PRM-PL106-APN*</t>
  </si>
  <si>
    <t>30" (36") X 71" Q-TOP APN</t>
  </si>
  <si>
    <t>PRM-PL106-BRI*</t>
  </si>
  <si>
    <t>30" (36") X 71" Q-TOP BRINDLE</t>
  </si>
  <si>
    <t>PRM-PL106-CG*</t>
  </si>
  <si>
    <t>30" (36") X 71" Q-TOP COASTAL GRAY</t>
  </si>
  <si>
    <t>PRM-PL106-CH*</t>
  </si>
  <si>
    <t>30" (36") X 71" Q-TOP-CH</t>
  </si>
  <si>
    <t>PRM-PL106-NPG*</t>
  </si>
  <si>
    <t>30" (36") X 71" Q-TOP NPG</t>
  </si>
  <si>
    <t>PRM-PL106-SLB*</t>
  </si>
  <si>
    <t>30" (36") X 71" Q-TOP SILVER BIRCH</t>
  </si>
  <si>
    <t>PRM-PL106-WAL*</t>
  </si>
  <si>
    <t>30" (36") X 71" Q-TOP WAL</t>
  </si>
  <si>
    <t>PRM-PL107-APN</t>
  </si>
  <si>
    <t>HANGING PED B/F ASPEN</t>
  </si>
  <si>
    <t>PRM-PL107-BRI</t>
  </si>
  <si>
    <t>HANGING PED B/F BRINDLE</t>
  </si>
  <si>
    <t>PRM-PL107-CG</t>
  </si>
  <si>
    <t>HANGING PED B/F COASTAL GRAY</t>
  </si>
  <si>
    <t>PRM-PL107-CH</t>
  </si>
  <si>
    <t>HANGING PED B/F CHERRY</t>
  </si>
  <si>
    <t>PRM-PL107-NPG</t>
  </si>
  <si>
    <t>HANGING PED B/F NEWPORT GR</t>
  </si>
  <si>
    <t>PRM-PL107-SLB</t>
  </si>
  <si>
    <t>HANGING PED B/F SILVER BIRCH</t>
  </si>
  <si>
    <t>PRM-PL107-WAL</t>
  </si>
  <si>
    <t>HANGING PED B/F WALNUT</t>
  </si>
  <si>
    <t>PRM-PL109-APN</t>
  </si>
  <si>
    <t>TOP FOR 1012&amp;1013 ASPEN</t>
  </si>
  <si>
    <t>PRM-PL109-BRI</t>
  </si>
  <si>
    <t>TOP FOR 1012 &amp; 1013 BRINDLE</t>
  </si>
  <si>
    <t>PRM-PL109-CG</t>
  </si>
  <si>
    <t>TOP FOR 1012&amp;1013 COASTAL GRAY</t>
  </si>
  <si>
    <t>PRM-PL109-NPG</t>
  </si>
  <si>
    <t>TOP FOR 1012 &amp; 1013 NEWPT GR</t>
  </si>
  <si>
    <t>PRM-PL109-SLB</t>
  </si>
  <si>
    <t>TOP FOR 1012&amp;1013 SILVER BIRCH</t>
  </si>
  <si>
    <t>PRM-PL109-WAL</t>
  </si>
  <si>
    <t>TOP FOR 1012 &amp; 1013 WALNUT</t>
  </si>
  <si>
    <t>PRM-PL110-APN</t>
  </si>
  <si>
    <t>LATERAL FILE TOP ASPEN</t>
  </si>
  <si>
    <t>PRM-PL110-BRI</t>
  </si>
  <si>
    <t>LATERAL FILE TOP BRINDLE</t>
  </si>
  <si>
    <t>PRM-PL110-CG</t>
  </si>
  <si>
    <t>LATERAL FILE TOP COASTAL GRAY</t>
  </si>
  <si>
    <t>PRM-PL110-CH</t>
  </si>
  <si>
    <t>LATERAL FILE TOP CHERRY</t>
  </si>
  <si>
    <t>PRM-PL110-NPG</t>
  </si>
  <si>
    <t>LATERAL FILE TOP NEWPORT GR</t>
  </si>
  <si>
    <t>PRM-PL110-SLB</t>
  </si>
  <si>
    <t>LATERAL FILE TOP SILVER BIRCH</t>
  </si>
  <si>
    <t>PRM-PL110-WAL</t>
  </si>
  <si>
    <t>LATERAL FILE TOP WALNUT</t>
  </si>
  <si>
    <t>PRM-PL110-WH</t>
  </si>
  <si>
    <t>TOP WHITE</t>
  </si>
  <si>
    <t>PRM-PL111-APN</t>
  </si>
  <si>
    <t>66X24 CRED SHELL ASPEN</t>
  </si>
  <si>
    <t>PRM-PL111-BRI</t>
  </si>
  <si>
    <t>66X24 CRED SHELL BRINDLE</t>
  </si>
  <si>
    <t>PRM-PL111-CG</t>
  </si>
  <si>
    <t>66X24 CRED SHELL COASTAL GRAY</t>
  </si>
  <si>
    <t>PRM-PL111-CH</t>
  </si>
  <si>
    <t>66X24 CREDENZA SHELL CHERRY</t>
  </si>
  <si>
    <t>PRM-PL111-NPG</t>
  </si>
  <si>
    <t>66X24 CRED SHELL NEWPORT GR</t>
  </si>
  <si>
    <t>PRM-PL111-SLB</t>
  </si>
  <si>
    <t>66X24 CRED SHELL SILVER BIRCH</t>
  </si>
  <si>
    <t>PRM-PL111-WAL</t>
  </si>
  <si>
    <t>66X24 CRED SHELL WALNUT</t>
  </si>
  <si>
    <t>PRM-PL112-APN</t>
  </si>
  <si>
    <t>2 DR LATERAL FILE ASPEN</t>
  </si>
  <si>
    <t>PRM-PL112-BRI</t>
  </si>
  <si>
    <t>2 DR LATERAL FILE BRINDLE</t>
  </si>
  <si>
    <t>PRM-PL112-CG</t>
  </si>
  <si>
    <t>2 DR LATERAL FILE COASTAL GRAY</t>
  </si>
  <si>
    <t>PRM-PL112-CH</t>
  </si>
  <si>
    <t>2 DR LATERAL FILE CHERRY</t>
  </si>
  <si>
    <t>PRM-PL112-NPG</t>
  </si>
  <si>
    <t>2 DR LATERAL FILE NEWPORT GR</t>
  </si>
  <si>
    <t>PRM-PL112-SLB</t>
  </si>
  <si>
    <t>2 DR LATERAL FILE SILVER BIRCH</t>
  </si>
  <si>
    <t>PRM-PL112-WAL</t>
  </si>
  <si>
    <t>2 DR LATERAL FILE WALNUT</t>
  </si>
  <si>
    <t>PRM-PL113-APN</t>
  </si>
  <si>
    <t>36X22X29 STRG CAB ASPEN</t>
  </si>
  <si>
    <t>PRM-PL113-BRI</t>
  </si>
  <si>
    <t>36X22X29 STRG CAB BRINDLE</t>
  </si>
  <si>
    <t>PRM-PL113-CG</t>
  </si>
  <si>
    <t>36X22X29 STRG CAB COASTAL GRAY</t>
  </si>
  <si>
    <t>PRM-PL113-CH</t>
  </si>
  <si>
    <t>36X22X29 STRG CABINET CHRY</t>
  </si>
  <si>
    <t>PRM-PL113-NPG</t>
  </si>
  <si>
    <t>36X22X29 STRG CAB NEWPT GR</t>
  </si>
  <si>
    <t>PRM-PL113-SLB</t>
  </si>
  <si>
    <t>36X22X29 STRG CAB SILVER BIRCH</t>
  </si>
  <si>
    <t>PRM-PL113-WAL</t>
  </si>
  <si>
    <t>36X22X29  STRG CAB WALNUT</t>
  </si>
  <si>
    <t>PRM-PL114-APN</t>
  </si>
  <si>
    <t>COMBO LAT FILE ASPEN</t>
  </si>
  <si>
    <t>PRM-PL114-BRI</t>
  </si>
  <si>
    <t>COMBO LAT FILE BRINDLE</t>
  </si>
  <si>
    <t>PRM-PL114-CG</t>
  </si>
  <si>
    <t>COMBO LAT FILE COASTAL GRAY</t>
  </si>
  <si>
    <t>PRM-PL114-CH</t>
  </si>
  <si>
    <t>COMBO LATERAL FILE CHERRY</t>
  </si>
  <si>
    <t>PRM-PL114-NPG</t>
  </si>
  <si>
    <t>COMBO LAT FILE NEWPORT GR</t>
  </si>
  <si>
    <t>PRM-PL114-SLB</t>
  </si>
  <si>
    <t>COMBO LAT FILE SILVER BIRCH</t>
  </si>
  <si>
    <t>PRM-PL114-WAL</t>
  </si>
  <si>
    <t>COMBO LATERAL FILE WALNUT</t>
  </si>
  <si>
    <t>PRM-PL115-BK</t>
  </si>
  <si>
    <t>TACKBOARD BLACK</t>
  </si>
  <si>
    <t>PRM-PL115-DE</t>
  </si>
  <si>
    <t>TACKBOARD DESERT</t>
  </si>
  <si>
    <t>PRM-PL115-GR</t>
  </si>
  <si>
    <t>TACKBOARD GREY FOR PL141</t>
  </si>
  <si>
    <t>PRM-PL117-BK</t>
  </si>
  <si>
    <t>PRM-PL117-DE</t>
  </si>
  <si>
    <t>PRM-PL117-GR</t>
  </si>
  <si>
    <t>TACKBOARD GREY FOR PL140</t>
  </si>
  <si>
    <t>PRM-PL118-BK</t>
  </si>
  <si>
    <t>PRM-PL118-DE</t>
  </si>
  <si>
    <t>PRM-PL118-FOSSIL</t>
  </si>
  <si>
    <t>TACKBOARD FOSSIL 26232</t>
  </si>
  <si>
    <t>PRM-PL118-GR</t>
  </si>
  <si>
    <t>TACKBOARD GREY FOR PL144</t>
  </si>
  <si>
    <t>PRM-PL121-APN</t>
  </si>
  <si>
    <t>47X30 DESK SHELL ASPEN</t>
  </si>
  <si>
    <t>PRM-PL121-BRI</t>
  </si>
  <si>
    <t>47X30 DESK SHELL BRINDLE</t>
  </si>
  <si>
    <t>PRM-PL121-CG</t>
  </si>
  <si>
    <t>47X30 DESK SHELL COASTAL GRAY</t>
  </si>
  <si>
    <t>PRM-PL121-CH</t>
  </si>
  <si>
    <t>47WX30D DESK SHELL CHERRY</t>
  </si>
  <si>
    <t>PRM-PL121-NPG</t>
  </si>
  <si>
    <t>47X30 DESK SHELL NEWPORT GR</t>
  </si>
  <si>
    <t>PRM-PL121-SLB</t>
  </si>
  <si>
    <t>47X30 DESK SHELL SILVER BIRCH</t>
  </si>
  <si>
    <t>PRM-PL121-WAL</t>
  </si>
  <si>
    <t>47X30 DESK SHELL WAL</t>
  </si>
  <si>
    <t>PRM-PL129-APN</t>
  </si>
  <si>
    <t>60X24 CRED SHELL ASPEN</t>
  </si>
  <si>
    <t>PRM-PL129-BRI</t>
  </si>
  <si>
    <t>60X24 CRED SHELL BRINDLE</t>
  </si>
  <si>
    <t>PRM-PL129-CG</t>
  </si>
  <si>
    <t>60X24 CRED SHELL COASTAL GRAY</t>
  </si>
  <si>
    <t>PRM-PL129-CH</t>
  </si>
  <si>
    <t>60X24 CREDENZA SHELL CHERRY</t>
  </si>
  <si>
    <t>PRM-PL129-NPG</t>
  </si>
  <si>
    <t>60X24 CRED SHELL NEWPORT GR</t>
  </si>
  <si>
    <t>PRM-PL129-SLB</t>
  </si>
  <si>
    <t>60X24 CRED SHELL SILVER BIRCH</t>
  </si>
  <si>
    <t>PRM-PL129-WAL</t>
  </si>
  <si>
    <t>60X24 CRED SHELL WALNUT</t>
  </si>
  <si>
    <t>PRM-PL135-APN*</t>
  </si>
  <si>
    <t>6' RACETRACK CONFERENCE TABLE ASPEN</t>
  </si>
  <si>
    <t>PRM-PL135-CG*</t>
  </si>
  <si>
    <t>6' RACETRACK CONFERENCE TABLE COASTAL GRAY</t>
  </si>
  <si>
    <t>PRM-PL135-CH*</t>
  </si>
  <si>
    <t>6' RACETRACK CONFERENCE TABLE CHERRY</t>
  </si>
  <si>
    <t>PRM-PL135-NPG*</t>
  </si>
  <si>
    <t>6' RACETRACK CONFERENCE TABLE NEWPORT GRAY</t>
  </si>
  <si>
    <t>PRM-PL135-SLB*</t>
  </si>
  <si>
    <t>6' RACETRACK CONFERENCE TABLE SILVER BIRCH</t>
  </si>
  <si>
    <t>PRM-PL135-WAL*</t>
  </si>
  <si>
    <t>6' RACETRACK CONFERENCE TABLE WALNUT</t>
  </si>
  <si>
    <t>PRM-PL135T</t>
  </si>
  <si>
    <t>6' RACETRACK TOP ONLY</t>
  </si>
  <si>
    <t>PRM-PL136-APN*</t>
  </si>
  <si>
    <t>8' RACETRACK CONFERENCE TABLE ASPEN</t>
  </si>
  <si>
    <t>PRM-PL136-CG*</t>
  </si>
  <si>
    <t>8' RACETRACK CONFERENCE TABLE COASTAL GRAY</t>
  </si>
  <si>
    <t>PRM-PL136-CH*</t>
  </si>
  <si>
    <t>8' RACETRACK CONFERENCE TABLE CHERRY</t>
  </si>
  <si>
    <t>PRM-PL136-NPG*</t>
  </si>
  <si>
    <t>8' RACETRACK CONFERENCE TABLE NEWPORT GRAY</t>
  </si>
  <si>
    <t>PRM-PL136-SLB*</t>
  </si>
  <si>
    <t>8' RACETRACK CONFERENCE TABLE SILVER BIRCH</t>
  </si>
  <si>
    <t>PRM-PL136-WAL*</t>
  </si>
  <si>
    <t>8' RACETRACK CONFERENCE TABLE WALNUT</t>
  </si>
  <si>
    <t>PRM-PL136T</t>
  </si>
  <si>
    <t>8' RACETRACK TOP ONLY</t>
  </si>
  <si>
    <t>PRM-PL137-APN*</t>
  </si>
  <si>
    <t>10' RACETRACK CONFERENCE TABLE ASPEN</t>
  </si>
  <si>
    <t>PRM-PL137-CG*</t>
  </si>
  <si>
    <t>10' RACETRACK CONFERENCE TABLE COASTAL GRAY</t>
  </si>
  <si>
    <t>PRM-PL137-CH*</t>
  </si>
  <si>
    <t>10' RACETRACK CONFERENCE TABLE CHERRY</t>
  </si>
  <si>
    <t>PRM-PL137-NPG*</t>
  </si>
  <si>
    <t>10' RACETRACK CONFERENCE TABLE NEWPORT GRAY</t>
  </si>
  <si>
    <t>PRM-PL137-SLB*</t>
  </si>
  <si>
    <t>10' RACETRACK CONFERENCE TABLE SILVER BIRCH</t>
  </si>
  <si>
    <t>PRM-PL137-WAL*</t>
  </si>
  <si>
    <t>10' RACETRACK CONFERENCE TABLE WALNUT</t>
  </si>
  <si>
    <t>PRM-PL137T</t>
  </si>
  <si>
    <t>10' RACETRACK TOP ONLY</t>
  </si>
  <si>
    <t>PRM-PL138-APN*</t>
  </si>
  <si>
    <t>12' RACETRACK CONFERENCE TABLE ASPEN</t>
  </si>
  <si>
    <t>PRM-PL138-CG*</t>
  </si>
  <si>
    <t>12' RACETRACK CONFERENCE TABLE COASTAL GRAY</t>
  </si>
  <si>
    <t>PRM-PL138-CH*</t>
  </si>
  <si>
    <t>12' RACETRACK CONFERENCE TABLE CHERRY</t>
  </si>
  <si>
    <t>PRM-PL138-NPG*</t>
  </si>
  <si>
    <t>12' RACETRACK CONFERENCE TABLE NEWPORT GRAY</t>
  </si>
  <si>
    <t>PRM-PL138-SLB*</t>
  </si>
  <si>
    <t>12' RACETRACK CONFERENCE TABLE SILVER BIRCH</t>
  </si>
  <si>
    <t>PRM-PL138-WAL*</t>
  </si>
  <si>
    <t>12' RACETRACK CONFERENCE TABLE WALNUT</t>
  </si>
  <si>
    <t>PRM-PL138T</t>
  </si>
  <si>
    <t>12' RACETRACK TOP ONLY</t>
  </si>
  <si>
    <t>PRM-PL139-APN*</t>
  </si>
  <si>
    <t>TABLE EXTENDER ASPEN</t>
  </si>
  <si>
    <t>PRM-PL139-BRI*</t>
  </si>
  <si>
    <t>TABLE EXTENDER BRINDLE</t>
  </si>
  <si>
    <t>PRM-PL139-CG*</t>
  </si>
  <si>
    <t>TABLE EXTENDER COASTAL GRAY</t>
  </si>
  <si>
    <t>PRM-PL139-CH*</t>
  </si>
  <si>
    <t>TABLE EXTENDER W/GROM CHRY</t>
  </si>
  <si>
    <t>PRM-PL139-NPG*</t>
  </si>
  <si>
    <t>TABLE EXTENDER NEWPORT GR</t>
  </si>
  <si>
    <t>PRM-PL139-SLB*</t>
  </si>
  <si>
    <t>TABLE EXTENDER SILVER BIRCH</t>
  </si>
  <si>
    <t>PRM-PL139-WAL*</t>
  </si>
  <si>
    <t>TABLE EXTENDER WALNUT</t>
  </si>
  <si>
    <t>PRM-PL139T-WH</t>
  </si>
  <si>
    <t>4' TABLE EXTENDER WHITE TOP ONLY</t>
  </si>
  <si>
    <t>PRM-PL139T</t>
  </si>
  <si>
    <t>4' TABLE EXTENDER TOP ONLY</t>
  </si>
  <si>
    <t>PRM-PL140OH-APN</t>
  </si>
  <si>
    <t>66" OPEN HUTCH ASPEN</t>
  </si>
  <si>
    <t>PRM-PL140OH-BRI</t>
  </si>
  <si>
    <t>66" OPEN HUTCH BRINDLE</t>
  </si>
  <si>
    <t>PRM-PL140OH-CG</t>
  </si>
  <si>
    <t>66" OPEN HUTCH COASTAL GRAY</t>
  </si>
  <si>
    <t>PRM-PL140OH-CH</t>
  </si>
  <si>
    <t>66" OPEN HUTCH CHERRY</t>
  </si>
  <si>
    <t>PRM-PL140OH-NPG</t>
  </si>
  <si>
    <t>66" OPEN HUTCH NEWPORT GR</t>
  </si>
  <si>
    <t>PRM-PL140OH-SLB</t>
  </si>
  <si>
    <t>66" OPEN HUTCH SILVER BIRCH</t>
  </si>
  <si>
    <t>PRM-PL140OH-WAL</t>
  </si>
  <si>
    <t>66" OPEN HUTCH WALNUT</t>
  </si>
  <si>
    <t>PRM-PL141OH-APN</t>
  </si>
  <si>
    <t>60" OPEN HUTCH ASPEN</t>
  </si>
  <si>
    <t>PRM-PL141OH-BRI</t>
  </si>
  <si>
    <t>60" OPEN HUTCH BRINDLE</t>
  </si>
  <si>
    <t>PRM-PL141OH-CG</t>
  </si>
  <si>
    <t>60" OPEN HUTCH COASTAL GRAY</t>
  </si>
  <si>
    <t>PRM-PL141OH-CH</t>
  </si>
  <si>
    <t>60" OPEN HUTCH CHERRY</t>
  </si>
  <si>
    <t>PRM-PL141OH-NPG</t>
  </si>
  <si>
    <t>60" OPEN HUTCH NEWPORT GR</t>
  </si>
  <si>
    <t>PRM-PL141OH-SLB</t>
  </si>
  <si>
    <t>60" OPEN HUTCH SILVER BIRCH</t>
  </si>
  <si>
    <t>PRM-PL141OH-WAL</t>
  </si>
  <si>
    <t>60" OPEN HUTCH WAL</t>
  </si>
  <si>
    <t>PRM-PL142-APN</t>
  </si>
  <si>
    <t>HALF GABLE LEG ASPEN</t>
  </si>
  <si>
    <t>PRM-PL142-BRI</t>
  </si>
  <si>
    <t>HALF GABLE LEG BRINDLE</t>
  </si>
  <si>
    <t>PRM-PL142-CG</t>
  </si>
  <si>
    <t>HALF GABLE LEG COASTAL GRAY</t>
  </si>
  <si>
    <t>PRM-PL142-CH</t>
  </si>
  <si>
    <t>HALF GABLE LEG CHERRY</t>
  </si>
  <si>
    <t>PRM-PL142-NPG</t>
  </si>
  <si>
    <t>HALF GABLE LEG NEWPORT GR</t>
  </si>
  <si>
    <t>PRM-PL142-SLB</t>
  </si>
  <si>
    <t>HALF GABLE LEG SILVER BIRCH</t>
  </si>
  <si>
    <t>PRM-PL142-WAL</t>
  </si>
  <si>
    <t>HALF GABLE LEG WAL</t>
  </si>
  <si>
    <t>PRM-PL143-APN</t>
  </si>
  <si>
    <t>71X24 CRED SHELL ASPEN</t>
  </si>
  <si>
    <t>PRM-PL143-BRI</t>
  </si>
  <si>
    <t>71X24 CRED SHELL BRINDLE</t>
  </si>
  <si>
    <t>PRM-PL143-CG</t>
  </si>
  <si>
    <t>71X24 CRED SHELL COASTAL GRAY</t>
  </si>
  <si>
    <t>PRM-PL143-CH</t>
  </si>
  <si>
    <t>71X24 CREDENZA SHELL CHERRY</t>
  </si>
  <si>
    <t>PRM-PL143-NPG</t>
  </si>
  <si>
    <t>71X24 CRED SHELL NEWPORT GR</t>
  </si>
  <si>
    <t>PRM-PL143-SLB</t>
  </si>
  <si>
    <t>71X24 CRED SHELL SILVER BIRCH</t>
  </si>
  <si>
    <t>PRM-PL143-WAL</t>
  </si>
  <si>
    <t>71X24 CREDENZA SHELL WALNUT</t>
  </si>
  <si>
    <t>PRM-PL144OH-APN</t>
  </si>
  <si>
    <t>PRM-PL144OH-BRI</t>
  </si>
  <si>
    <t>PRM-PL144OH-CG</t>
  </si>
  <si>
    <t>PRM-PL144OH-CH</t>
  </si>
  <si>
    <t>71" OPEN HUTCH CHERRY</t>
  </si>
  <si>
    <t>PRM-PL144OH-NPG</t>
  </si>
  <si>
    <t>PRM-PL144OH-SLB</t>
  </si>
  <si>
    <t>PRM-PL144OH-WAL</t>
  </si>
  <si>
    <t>71" OPEN HUTCH WALNUT</t>
  </si>
  <si>
    <t>PRM-PL145-APN</t>
  </si>
  <si>
    <t>47X24 RETURN ASPEN</t>
  </si>
  <si>
    <t>PRM-PL145-BRI</t>
  </si>
  <si>
    <t>47X24 RETURN BRINDLE</t>
  </si>
  <si>
    <t>PRM-PL145-CG</t>
  </si>
  <si>
    <t>47X24 RETURN COASTAL GRAY</t>
  </si>
  <si>
    <t>PRM-PL145-CH</t>
  </si>
  <si>
    <t>47WX24D RETURN SHELL CHERRY</t>
  </si>
  <si>
    <t>PRM-PL145-NPG</t>
  </si>
  <si>
    <t>47X24 RETURN NEWPORT GR</t>
  </si>
  <si>
    <t>PRM-PL145-SLB</t>
  </si>
  <si>
    <t>47X24 RETURN SILVER BIRCH</t>
  </si>
  <si>
    <t>PRM-PL145-WAL</t>
  </si>
  <si>
    <t>47X24 RETURN WALNUT</t>
  </si>
  <si>
    <t>PRM-PL146-APN (L)</t>
  </si>
  <si>
    <t>20" X 42" RETURN SHELL APN</t>
  </si>
  <si>
    <t>PRM-PL146-CH (L)</t>
  </si>
  <si>
    <t>20" X 42" RETURN SHELL CHERRY</t>
  </si>
  <si>
    <t>PRM-PL146-WAL (L)</t>
  </si>
  <si>
    <t>20" X 42" RETURN SHELL WALN</t>
  </si>
  <si>
    <t>PRM-PL147-APN*</t>
  </si>
  <si>
    <t>BULLET TABLE ASPEN</t>
  </si>
  <si>
    <t>PRM-PL147-BRI*</t>
  </si>
  <si>
    <t>BULLET TABLE BRINDLE</t>
  </si>
  <si>
    <t>PRM-PL147-CG*</t>
  </si>
  <si>
    <t>BULLET TABLE COASTAL GRAY</t>
  </si>
  <si>
    <t>PRM-PL147-CH*</t>
  </si>
  <si>
    <t>BULLET TABLE CHERRY</t>
  </si>
  <si>
    <t>PRM-PL147-NPG*</t>
  </si>
  <si>
    <t>BULLET TABLE NEWPORT GR</t>
  </si>
  <si>
    <t>PRM-PL147-SLB*</t>
  </si>
  <si>
    <t>BULLET TABLE SILVER BIRCH</t>
  </si>
  <si>
    <t>PRM-PL147-WAL*</t>
  </si>
  <si>
    <t>BULLET TABLE WALNUT</t>
  </si>
  <si>
    <t>PRM-PL148-APN (L)</t>
  </si>
  <si>
    <t>MOBILE PED B/B/F ASPEN</t>
  </si>
  <si>
    <t>PRM-PL148-CG (L)</t>
  </si>
  <si>
    <t>MOBILE PED B/B/F COASTAL GRAY</t>
  </si>
  <si>
    <t>PRM-PL148-CH (L)</t>
  </si>
  <si>
    <t>MOBILE PED B/B/F CHERRY</t>
  </si>
  <si>
    <t>PRM-PL148-NPG (L)</t>
  </si>
  <si>
    <t>MOBILE PED B/B/F NEWPORT GR</t>
  </si>
  <si>
    <t>PRM-PL148-SLB (L)</t>
  </si>
  <si>
    <t>MOBILE PED B/B/F SILVER BIRCH</t>
  </si>
  <si>
    <t>PRM-PL148-WAL (L)</t>
  </si>
  <si>
    <t>MOBILE PED B/B/F WALNUT</t>
  </si>
  <si>
    <t>PRM-PL149-APN (L)</t>
  </si>
  <si>
    <t>MOBILE PED F/F ASPEN</t>
  </si>
  <si>
    <t>PRM-PL149-CG (L)</t>
  </si>
  <si>
    <t>F/F MOBILE PED COASTAL GRAY</t>
  </si>
  <si>
    <t>PRM-PL149-CH (L)</t>
  </si>
  <si>
    <t>F/F MOBILE PED CHERRY</t>
  </si>
  <si>
    <t>PRM-PL149-NPG (L)</t>
  </si>
  <si>
    <t>MOBILE PED F/F NEWPORT GR</t>
  </si>
  <si>
    <t>PRM-PL149-SLB (L)</t>
  </si>
  <si>
    <t>MOBILE PED F/F SILVER BIRCH</t>
  </si>
  <si>
    <t>PRM-PL149-WAL (L)</t>
  </si>
  <si>
    <t>MOBILE PED F/F WALNUT</t>
  </si>
  <si>
    <t>PRM-PL150/151SGD</t>
  </si>
  <si>
    <t>GLASS DOORS FOR PL150/151</t>
  </si>
  <si>
    <t>PRM-PL150-APN</t>
  </si>
  <si>
    <t>24X66 WARDROBE ASPEN</t>
  </si>
  <si>
    <t>PRM-PL150-BRI</t>
  </si>
  <si>
    <t>24X66 WARDROBE BRINDLE</t>
  </si>
  <si>
    <t>PRM-PL150-CG</t>
  </si>
  <si>
    <t>24X66 WARDROBE COASTAL GRAY</t>
  </si>
  <si>
    <t>PRM-PL150-CH</t>
  </si>
  <si>
    <t>24X66 PERSONAL WARDROBE CHERRY</t>
  </si>
  <si>
    <t>PRM-PL150-NPG</t>
  </si>
  <si>
    <t>24X66 WARDROBE NEWPORT GR</t>
  </si>
  <si>
    <t>PRM-PL150-SLB</t>
  </si>
  <si>
    <t>24X66 WARDROBE SILVER BIRCH</t>
  </si>
  <si>
    <t>PRM-PL150-WAL</t>
  </si>
  <si>
    <t>24X66 WARDROBE WALNUT</t>
  </si>
  <si>
    <t>PRM-PL151-APN*</t>
  </si>
  <si>
    <t>STORAGE CABINET ASPEN</t>
  </si>
  <si>
    <t>PRM-PL151-BRI*</t>
  </si>
  <si>
    <t>STORAGE CABINET BRINDLE</t>
  </si>
  <si>
    <t>PRM-PL151-CG*</t>
  </si>
  <si>
    <t>STORAGE CABINET COASTAL GRAY</t>
  </si>
  <si>
    <t>PRM-PL151-CH*</t>
  </si>
  <si>
    <t>36X22X66 STRG CABINET CHERRY</t>
  </si>
  <si>
    <t>PRM-PL151-NPG*</t>
  </si>
  <si>
    <t>STORAGE CABINET NEWPORT GR</t>
  </si>
  <si>
    <t>PRM-PL151-SLB*</t>
  </si>
  <si>
    <t>STORAGE CABINET SILVER BIRCH</t>
  </si>
  <si>
    <t>PRM-PL151-WAL*</t>
  </si>
  <si>
    <t>STORAGE CABINET WALNUT</t>
  </si>
  <si>
    <t>PRM-PL152-APN</t>
  </si>
  <si>
    <t>36X22X36 STORAGE CAB ASPEN</t>
  </si>
  <si>
    <t>PRM-PL152-BRI</t>
  </si>
  <si>
    <t>36X22X36 STORAGE CAB BRINDLE</t>
  </si>
  <si>
    <t>PRM-PL152-CG</t>
  </si>
  <si>
    <t>36X22X36 STORAGE CAB COASTAL GRAY</t>
  </si>
  <si>
    <t>PRM-PL152-CH</t>
  </si>
  <si>
    <t>36X22X36 STRG CABINET CHERRY</t>
  </si>
  <si>
    <t>PRM-PL152-NPG</t>
  </si>
  <si>
    <t>36X22X36 STORAGE CAB NEWPT GR</t>
  </si>
  <si>
    <t>PRM-PL152SGD-SI</t>
  </si>
  <si>
    <t>GLAZED DOOR FOR PL152 SILVER</t>
  </si>
  <si>
    <t>PRM-PL152-SLB</t>
  </si>
  <si>
    <t>36X22X36 STORAGE CAB SILVER BIRCH</t>
  </si>
  <si>
    <t>PRM-PL152-WAL</t>
  </si>
  <si>
    <t>36X22X36 STORAGE CAB WAL</t>
  </si>
  <si>
    <t>PRM-PL153-APN</t>
  </si>
  <si>
    <t>HUTCH FOR LAT FILE ASPEN</t>
  </si>
  <si>
    <t>PRM-PL153-BRI</t>
  </si>
  <si>
    <t>HUTCH FOR LAT FILE BRINDLE</t>
  </si>
  <si>
    <t>PRM-PL153-CG</t>
  </si>
  <si>
    <t>HUTCH FOR LAT FILE COASTAL GRAY</t>
  </si>
  <si>
    <t>PRM-PL153-CH</t>
  </si>
  <si>
    <t>OPEN HUTCH FOR LATERAL CHERRY</t>
  </si>
  <si>
    <t>PRM-PL153-NPG</t>
  </si>
  <si>
    <t>HUTCH FOR LAT FILE NEWPT GR</t>
  </si>
  <si>
    <t>PRM-PL153-SLB</t>
  </si>
  <si>
    <t>HUTCH FOR LAT FILE SILVER BIRCH</t>
  </si>
  <si>
    <t>PRM-PL153-WAL</t>
  </si>
  <si>
    <t>OPEN HUTCH FOR LAT FILE WAL</t>
  </si>
  <si>
    <t>PRM-PL154-APN</t>
  </si>
  <si>
    <t>30" BOOKCASE ASPEN</t>
  </si>
  <si>
    <t>PRM-PL154-BRI</t>
  </si>
  <si>
    <t>30" BOOKCASE BRINDLE</t>
  </si>
  <si>
    <t>PRM-PL154-CG</t>
  </si>
  <si>
    <t>30" BOOKCASE COASTAL GRAY</t>
  </si>
  <si>
    <t>PRM-PL154-CH</t>
  </si>
  <si>
    <t>30H BOOKCASE CHERRY</t>
  </si>
  <si>
    <t>PRM-PL154-NPG</t>
  </si>
  <si>
    <t>30" BOOKCASE NEWPORT GR</t>
  </si>
  <si>
    <t>PRM-PL154-SLB</t>
  </si>
  <si>
    <t>30" BOOKCASE SILVER BIRCH</t>
  </si>
  <si>
    <t>PRM-PL154-WAL</t>
  </si>
  <si>
    <t>30" BOOKCASE WALNUT</t>
  </si>
  <si>
    <t>PRM-PL155-APN</t>
  </si>
  <si>
    <t>48" BOOKCASE ASPEN</t>
  </si>
  <si>
    <t>PRM-PL155-BRI</t>
  </si>
  <si>
    <t>48" BOOKCASE BRINDLE</t>
  </si>
  <si>
    <t>PRM-PL155-CG</t>
  </si>
  <si>
    <t>48" BOOKCASE COASTAL GRAY</t>
  </si>
  <si>
    <t>PRM-PL155-CH</t>
  </si>
  <si>
    <t>48H BOOKCASE CHERRY</t>
  </si>
  <si>
    <t>PRM-PL155-NPG</t>
  </si>
  <si>
    <t>48" BOOKCASE NEWPORT GR</t>
  </si>
  <si>
    <t>PRM-PL155-SLB</t>
  </si>
  <si>
    <t>48" BOOKCASE SILVER BIRCH</t>
  </si>
  <si>
    <t>PRM-PL155-WAL</t>
  </si>
  <si>
    <t>48" BOOKCASE WALNUT</t>
  </si>
  <si>
    <t>PRM-PL156-APN</t>
  </si>
  <si>
    <t>71" BOOKCASE ASPEN</t>
  </si>
  <si>
    <t>PRM-PL156-BRI</t>
  </si>
  <si>
    <t>71"  BOOKCASE BRINDLE</t>
  </si>
  <si>
    <t>PRM-PL156-CG</t>
  </si>
  <si>
    <t>71" BOOKCASE COASTAL GRAY</t>
  </si>
  <si>
    <t>PRM-PL156-CH</t>
  </si>
  <si>
    <t>71H BOOKCASE CHERRY</t>
  </si>
  <si>
    <t>PRM-PL156-NPG</t>
  </si>
  <si>
    <t>71"  BOOKCASE NEWPORT GR</t>
  </si>
  <si>
    <t>PRM-PL156-SLB</t>
  </si>
  <si>
    <t>71" BOOKCASE SILVER BIRCH</t>
  </si>
  <si>
    <t>PRM-PL156-WAL</t>
  </si>
  <si>
    <t>71H BOOKCASE WALNUT</t>
  </si>
  <si>
    <t>PRM-PL166-APN</t>
  </si>
  <si>
    <t>B/B/F PEDESTAL ASPEN</t>
  </si>
  <si>
    <t>PRM-PL166-BRI</t>
  </si>
  <si>
    <t>B/B/F PEDESTAL BRINDLE</t>
  </si>
  <si>
    <t>PRM-PL166-CG</t>
  </si>
  <si>
    <t>B/B/F PEDESTAL COASTAL GRAY</t>
  </si>
  <si>
    <t>PRM-PL166-CH</t>
  </si>
  <si>
    <t>STANDING PED B/B/F CHERRY</t>
  </si>
  <si>
    <t>PRM-PL166-NPG</t>
  </si>
  <si>
    <t>B/B/F PEDESTAL NEWPORT GR</t>
  </si>
  <si>
    <t>PRM-PL166-SLB</t>
  </si>
  <si>
    <t>B/B/F PEDESTAL SILVER BIRCH</t>
  </si>
  <si>
    <t>PRM-PL166-WAL</t>
  </si>
  <si>
    <t>B/B/F PEDESTAL WALNUT</t>
  </si>
  <si>
    <t>PRM-PL166-WH</t>
  </si>
  <si>
    <t>B/B/F PED WHITE</t>
  </si>
  <si>
    <t>PRM-PL169NTT-APN</t>
  </si>
  <si>
    <t>RECEPTION DESK ASPEN</t>
  </si>
  <si>
    <t>PRM-PL169NTT-BRI</t>
  </si>
  <si>
    <t>RECEPTION DESK BRINDLE</t>
  </si>
  <si>
    <t>PRM-PL169NTT-CG</t>
  </si>
  <si>
    <t>RECEPTION DESK COASTAL GRAY</t>
  </si>
  <si>
    <t>PRM-PL169NTT-CH</t>
  </si>
  <si>
    <t>RECEPTION DESK CHERRY</t>
  </si>
  <si>
    <t>PRM-PL169NTT-NPG</t>
  </si>
  <si>
    <t>RECEPTION DESK NEWPORT GR</t>
  </si>
  <si>
    <t>PRM-PL169NTT-SLB</t>
  </si>
  <si>
    <t>RECEPTION DESK SILVER BIRCH</t>
  </si>
  <si>
    <t>PRM-PL169NTT-WAL</t>
  </si>
  <si>
    <t>RECEPTION DESK WALNUT</t>
  </si>
  <si>
    <t>PRM-PL169TT-APN</t>
  </si>
  <si>
    <t>TRANSACTION TOP FOR 169 ASPEN</t>
  </si>
  <si>
    <t>PRM-PL169TT-BRI</t>
  </si>
  <si>
    <t>TRANSACTION TOP FOR 169 BRINDLE</t>
  </si>
  <si>
    <t>PRM-PL169TT-CG</t>
  </si>
  <si>
    <t>TRANSACTION TOP FOR 169 COASTAL GRAY</t>
  </si>
  <si>
    <t>PRM-PL169TT-CH</t>
  </si>
  <si>
    <t>TRANSACTION TOP CHERRY FOR 169</t>
  </si>
  <si>
    <t>PRM-PL169TT-NPG</t>
  </si>
  <si>
    <t>TRANSACTION TOP FOR 169 NPG</t>
  </si>
  <si>
    <t>PRM-PL169TT-SLB</t>
  </si>
  <si>
    <t>TRANSACTION TOP FOR 169 SILVER BIRCH</t>
  </si>
  <si>
    <t>PRM-PL169TT-WAL</t>
  </si>
  <si>
    <t>TRANSACTION TOP WAL FOR PL169</t>
  </si>
  <si>
    <t>PRM-PL170-APN</t>
  </si>
  <si>
    <t>48"W BRIDGE ASPEN</t>
  </si>
  <si>
    <t>PRM-PL170-BRI</t>
  </si>
  <si>
    <t>48"W BRIDGE BRINDLE</t>
  </si>
  <si>
    <t>PRM-PL170-CG</t>
  </si>
  <si>
    <t>48"W BRIDGE COASTAL GRAY</t>
  </si>
  <si>
    <t>PRM-PL170-CH</t>
  </si>
  <si>
    <t>48W BRIDGE CHERRY</t>
  </si>
  <si>
    <t>PRM-PL170-NPG</t>
  </si>
  <si>
    <t>48"W BRIDGE NEWPORT GR</t>
  </si>
  <si>
    <t>PRM-PL170-SLB</t>
  </si>
  <si>
    <t>48"W BRIDGE SILVER BIRCH</t>
  </si>
  <si>
    <t>PRM-PL170-WAL</t>
  </si>
  <si>
    <t>48"W BRIDGE WALNUT</t>
  </si>
  <si>
    <t>PRM-PL172-APN</t>
  </si>
  <si>
    <t>BUFFET DRW/STORAGE CAB APN</t>
  </si>
  <si>
    <t>PRM-PL172-BRI</t>
  </si>
  <si>
    <t>BUFFET DRW/STORAGE CAB BRINDLE</t>
  </si>
  <si>
    <t>PRM-PL172-CG</t>
  </si>
  <si>
    <t>BUFFET DRW/STORAGE CAB COASTAL GRAY</t>
  </si>
  <si>
    <t>PRM-PL172-CH</t>
  </si>
  <si>
    <t>BUFFET DRW/STORAGE CAB-CH</t>
  </si>
  <si>
    <t>PRM-PL172-NPG</t>
  </si>
  <si>
    <t>BUFFET DRW/STORAGE CAB NPG</t>
  </si>
  <si>
    <t>PRM-PL172-SLB</t>
  </si>
  <si>
    <t>BUFFET DRW/STORAGE CAB SILVER BIRCH</t>
  </si>
  <si>
    <t>PRM-PL172-WAL</t>
  </si>
  <si>
    <t>BUFFET DRW/STOR CAB WALN</t>
  </si>
  <si>
    <t>PRM-PL175-APN</t>
  </si>
  <si>
    <t>F/F PEDESTAL ASPEN</t>
  </si>
  <si>
    <t>PRM-PL175-BRI</t>
  </si>
  <si>
    <t>F/F PEDESTAL BRINDLE</t>
  </si>
  <si>
    <t>PRM-PL175-CG</t>
  </si>
  <si>
    <t>F/F PEDESTAL COASTAL GRAY</t>
  </si>
  <si>
    <t>PRM-PL175-CH</t>
  </si>
  <si>
    <t>STANDING PED F/F CHERRY</t>
  </si>
  <si>
    <t>PRM-PL175-NPG</t>
  </si>
  <si>
    <t>F/F PEDESTAL NEWPORT GR</t>
  </si>
  <si>
    <t>PRM-PL175-SLB</t>
  </si>
  <si>
    <t>F/F PEDESTAL SILVER BIRCH</t>
  </si>
  <si>
    <t>PRM-PL175-WAL</t>
  </si>
  <si>
    <t>F/F PEDESTAL WALNUT</t>
  </si>
  <si>
    <t>PRM-PL175-WH</t>
  </si>
  <si>
    <t>F/F PED WHITE</t>
  </si>
  <si>
    <t>PRM-PL177L-APN</t>
  </si>
  <si>
    <t>LEFT BOW FRNT PORKCP DESK ASPE</t>
  </si>
  <si>
    <t>PRM-PL177L-BRI</t>
  </si>
  <si>
    <t>LEFT BOW FRNT PORKCP DESK BRINDLE</t>
  </si>
  <si>
    <t>PRM-PL177L-CG</t>
  </si>
  <si>
    <t>LEFT BOW FRNT PORKCP DESK COASTAL GRAY</t>
  </si>
  <si>
    <t>PRM-PL177L-CH</t>
  </si>
  <si>
    <t>BOW FRONT PORK CHOP CHERRY</t>
  </si>
  <si>
    <t>PRM-PL177L-NPG</t>
  </si>
  <si>
    <t>LEFT BOW FRNT PORKCP DESK NPG</t>
  </si>
  <si>
    <t>PRM-PL177L-SLB</t>
  </si>
  <si>
    <t>LEFT BOW FRNT PORKCP DESK SILVER BIRCH</t>
  </si>
  <si>
    <t>PRM-PL177L-WAL</t>
  </si>
  <si>
    <t>LEFT BOW FRONT PORKCHOP WAL</t>
  </si>
  <si>
    <t>PRM-PL177R-APN</t>
  </si>
  <si>
    <t>RT BOW FRT PORKCP DESK ASPEN</t>
  </si>
  <si>
    <t>PRM-PL177R-BRI</t>
  </si>
  <si>
    <t>RT BOW FRT PORKCP DESK BRINDLE</t>
  </si>
  <si>
    <t>PRM-PL177R-CG</t>
  </si>
  <si>
    <t>RT BOW FRT PORKCP DESK COASTAL GRAY</t>
  </si>
  <si>
    <t>PRM-PL177R-CH</t>
  </si>
  <si>
    <t>PRM-PL177R-NPG</t>
  </si>
  <si>
    <t>RT BOW FRT PORKCP DESK NEWPT G</t>
  </si>
  <si>
    <t>PRM-PL177R-SLB</t>
  </si>
  <si>
    <t>RT BOW FRT PORKCP DESK SILVER BIRCH</t>
  </si>
  <si>
    <t>PRM-PL177R-WAL</t>
  </si>
  <si>
    <t>RIGHT BOW FRONT PORKCHOP WAL</t>
  </si>
  <si>
    <t>PRM-PL178L-APN</t>
  </si>
  <si>
    <t>LEFT PORKCHOP DESK ASPEN</t>
  </si>
  <si>
    <t>PRM-PL178L-BRI</t>
  </si>
  <si>
    <t>LEFT PORKCHOP DESK BRINDLE</t>
  </si>
  <si>
    <t>PRM-PL178L-CG</t>
  </si>
  <si>
    <t>LEFT PORKCHOP DESK COASTAL GRAY</t>
  </si>
  <si>
    <t>PRM-PL178L-CH</t>
  </si>
  <si>
    <t>LEFT PORK CHOP DESK CHERRY</t>
  </si>
  <si>
    <t>PRM-PL178L-NPG</t>
  </si>
  <si>
    <t>LEFT PORKCHOP DESK NEWPORT GR</t>
  </si>
  <si>
    <t>PRM-PL178L-SLB</t>
  </si>
  <si>
    <t>LEFT PORKCHOP DESK SILVER BIRCH</t>
  </si>
  <si>
    <t>PRM-PL178L-WAL</t>
  </si>
  <si>
    <t>LEFT PORKCHOP DESK WAL</t>
  </si>
  <si>
    <t>PRM-PL178R-APN</t>
  </si>
  <si>
    <t>RT PORKCHOP DESK ASPEN</t>
  </si>
  <si>
    <t>PRM-PL178R-BRI</t>
  </si>
  <si>
    <t>RT PORKCHOP DESK BRINDLE</t>
  </si>
  <si>
    <t>PRM-PL178R-CG</t>
  </si>
  <si>
    <t>RT PORKCHOP DESK COASTAL GRAY</t>
  </si>
  <si>
    <t>PRM-PL178R-CH</t>
  </si>
  <si>
    <t>RIGHT PORK CHOP DESK CHERRY</t>
  </si>
  <si>
    <t>PRM-PL178R-NPG</t>
  </si>
  <si>
    <t>RT PORKCHOP DESK NEWPORT GR</t>
  </si>
  <si>
    <t>PRM-PL178R-SLB</t>
  </si>
  <si>
    <t>RT PORKCHOP DESK SILVER BIRCH</t>
  </si>
  <si>
    <t>PRM-PL178R-WAL</t>
  </si>
  <si>
    <t>RIGHT PORKCHOP DESK WAL</t>
  </si>
  <si>
    <t>PRM-PL179-APN</t>
  </si>
  <si>
    <t>30X24 RETURN SHELL ASPEN</t>
  </si>
  <si>
    <t>PRM-PL179-BRI</t>
  </si>
  <si>
    <t>30X24 RETURN SHELL BRINDLE</t>
  </si>
  <si>
    <t>PRM-PL179-CG</t>
  </si>
  <si>
    <t>30X24 RETURN SHELL COASTAL GRAY</t>
  </si>
  <si>
    <t>PRM-PL179-CH</t>
  </si>
  <si>
    <t>30WX24D RETURN SHELL CHERRY</t>
  </si>
  <si>
    <t>PRM-PL179-NPG</t>
  </si>
  <si>
    <t>30X24 RETURN SHELL NEWPORT GR</t>
  </si>
  <si>
    <t>PRM-PL179-SLB</t>
  </si>
  <si>
    <t>30X24 RETURN SHELL SILVER BIRCH</t>
  </si>
  <si>
    <t>PRM-PL179-WAL</t>
  </si>
  <si>
    <t>30X24 RETURN SHELL WAL</t>
  </si>
  <si>
    <t>PRM-PL180-APN</t>
  </si>
  <si>
    <t>RECEPTION RETURN ASPEN</t>
  </si>
  <si>
    <t>PRM-PL180-BRI</t>
  </si>
  <si>
    <t>RECEPTION RETURN BRINDLE</t>
  </si>
  <si>
    <t>PRM-PL180-CG</t>
  </si>
  <si>
    <t>RECEPTION RETURN COASTAL GRAY</t>
  </si>
  <si>
    <t>PRM-PL180-CH</t>
  </si>
  <si>
    <t>RECEPTION RETURN SHELL CHERRY</t>
  </si>
  <si>
    <t>PRM-PL180-NPG</t>
  </si>
  <si>
    <t>RECEPTION RETURN NEWPORT GR</t>
  </si>
  <si>
    <t>PRM-PL180-SLB</t>
  </si>
  <si>
    <t>RECEPTION RETURN SILVER BIRCH</t>
  </si>
  <si>
    <t>PRM-PL180-WAL</t>
  </si>
  <si>
    <t>RECEPTION RETURN WALNUT</t>
  </si>
  <si>
    <t>PRM-PL181L-APN</t>
  </si>
  <si>
    <t>LEFT PORKCP CRED ASPEN</t>
  </si>
  <si>
    <t>PRM-PL181L-BRI</t>
  </si>
  <si>
    <t>LEFT PORKCP CRED BRINDLE</t>
  </si>
  <si>
    <t>PRM-PL181L-CG</t>
  </si>
  <si>
    <t>LEFT PORKCP CRED COASTAL GRAY</t>
  </si>
  <si>
    <t>PRM-PL181L-CH</t>
  </si>
  <si>
    <t>CORNER CREDENZA SHELL CHERRY</t>
  </si>
  <si>
    <t>PRM-PL181L-NPG</t>
  </si>
  <si>
    <t>LEFT PORKCP CRED NEWPORT GR</t>
  </si>
  <si>
    <t>PRM-PL181L-SLB</t>
  </si>
  <si>
    <t>LEFT PORKCP CRED SILVER BIRCH</t>
  </si>
  <si>
    <t>PRM-PL181L-WAL</t>
  </si>
  <si>
    <t>LEFT PORKCHOP CREDENZA WAL</t>
  </si>
  <si>
    <t>PRM-PL181R-APN</t>
  </si>
  <si>
    <t>RT PORKCHOP CRED ASPEN</t>
  </si>
  <si>
    <t>PRM-PL181R-BRI</t>
  </si>
  <si>
    <t>RT PORKCHOP CRED BRINDLE</t>
  </si>
  <si>
    <t>PRM-PL181R-CG</t>
  </si>
  <si>
    <t>RT PORKCHOP CRED COASTAL GRAY</t>
  </si>
  <si>
    <t>PRM-PL181R-CH</t>
  </si>
  <si>
    <t>PRM-PL181R-NPG</t>
  </si>
  <si>
    <t>RT PORKCHOP CRED NEWPORT GR</t>
  </si>
  <si>
    <t>PRM-PL181R-SLB</t>
  </si>
  <si>
    <t>RT PORKCHOP CRED SILVER BIRCH</t>
  </si>
  <si>
    <t>PRM-PL181R-WAL</t>
  </si>
  <si>
    <t>RIGHT PORKCHOP CREDENZA WAL</t>
  </si>
  <si>
    <t>PRM-PL182L-APN</t>
  </si>
  <si>
    <t>PRM-PL182L-BRI</t>
  </si>
  <si>
    <t>PRM-PL182L-CG</t>
  </si>
  <si>
    <t>PRM-PL182L-CH</t>
  </si>
  <si>
    <t>PRM-PL182L-NPG</t>
  </si>
  <si>
    <t>PRM-PL182L-SLB</t>
  </si>
  <si>
    <t>PRM-PL182L-WAL</t>
  </si>
  <si>
    <t>PRM-PL182R-APN</t>
  </si>
  <si>
    <t>PRM-PL182R-BRI</t>
  </si>
  <si>
    <t>PRM-PL182R-CG</t>
  </si>
  <si>
    <t>PRM-PL182R-CH</t>
  </si>
  <si>
    <t>PRM-PL182R-NPG</t>
  </si>
  <si>
    <t>PRM-PL182R-SLB</t>
  </si>
  <si>
    <t>PRM-PL182R-WAL</t>
  </si>
  <si>
    <t>PRM-PL183-APN</t>
  </si>
  <si>
    <t>3DR LATERAL FILE ASPEN</t>
  </si>
  <si>
    <t>PRM-PL183-BRI</t>
  </si>
  <si>
    <t>3DR LATERAL FILE BRINDLE</t>
  </si>
  <si>
    <t>PRM-PL183-CG</t>
  </si>
  <si>
    <t>3DR LATERAL FILE COASTAL GRAY</t>
  </si>
  <si>
    <t>PRM-PL183-CH</t>
  </si>
  <si>
    <t>3 DR. LATERAL FILE CHERRY</t>
  </si>
  <si>
    <t>PRM-PL183-NPG</t>
  </si>
  <si>
    <t>3DR LATERAL FILE NEWPORT GR</t>
  </si>
  <si>
    <t>PRM-PL183-SLB</t>
  </si>
  <si>
    <t>3DR LATERAL FILE SILVER BIRCH</t>
  </si>
  <si>
    <t>PRM-PL183-WAL</t>
  </si>
  <si>
    <t>3 DR LATERAL FILE WAL</t>
  </si>
  <si>
    <t>PRM-PL184-APN</t>
  </si>
  <si>
    <t>4DR LATERAL FILE ASPEN</t>
  </si>
  <si>
    <t>PRM-PL184-BRI</t>
  </si>
  <si>
    <t>4DR LATERAL FILE BRINDLE</t>
  </si>
  <si>
    <t>PRM-PL184-CG</t>
  </si>
  <si>
    <t>4DR LATERAL FILE COASTAL GRAY</t>
  </si>
  <si>
    <t>PRM-PL184-CH</t>
  </si>
  <si>
    <t>4 DR LATERAL FILE CHERRY</t>
  </si>
  <si>
    <t>PRM-PL184-NPG</t>
  </si>
  <si>
    <t>4DR LATERAL FILE NEWPORT GR</t>
  </si>
  <si>
    <t>PRM-PL184-SLB</t>
  </si>
  <si>
    <t>4DR LATERAL FILE SILVER BIRCH</t>
  </si>
  <si>
    <t>PRM-PL184-WAL</t>
  </si>
  <si>
    <t>4 DR LATERAL FILE WAL</t>
  </si>
  <si>
    <t>PRM-PL188-APN</t>
  </si>
  <si>
    <t>24X30 BRIDGE ASPEN</t>
  </si>
  <si>
    <t>PRM-PL188-BRI</t>
  </si>
  <si>
    <t>24X30 BRIDGE BRINDLE</t>
  </si>
  <si>
    <t>PRM-PL188-CG</t>
  </si>
  <si>
    <t>24X30 BRIDGE COASTAL GRAY</t>
  </si>
  <si>
    <t>PRM-PL188-CH</t>
  </si>
  <si>
    <t>24X30 BRIDGE CHERRY</t>
  </si>
  <si>
    <t>PRM-PL188-NPG</t>
  </si>
  <si>
    <t>24X30 BRIDGE NEWPORT GR</t>
  </si>
  <si>
    <t>PRM-PL188-SLB</t>
  </si>
  <si>
    <t>24X30 BRIDGE SILVER BIRCH</t>
  </si>
  <si>
    <t>PRM-PL188-WAL</t>
  </si>
  <si>
    <t>24X30 BRIDGE WALNUT</t>
  </si>
  <si>
    <t>PRM-PL189-APN</t>
  </si>
  <si>
    <t>71X36 BOW FRONT DESK ASPEN</t>
  </si>
  <si>
    <t>PRM-PL189-BRI</t>
  </si>
  <si>
    <t>71X36 BOW FRONT DESK BRINDLE</t>
  </si>
  <si>
    <t>PRM-PL189-CG</t>
  </si>
  <si>
    <t>71X36 BOW FRONT DESK COASTAL GRAY</t>
  </si>
  <si>
    <t>PRM-PL189-CH</t>
  </si>
  <si>
    <t>71WX36D BOW FRONT SHELL CHERRY</t>
  </si>
  <si>
    <t>PRM-PL189-NPG</t>
  </si>
  <si>
    <t>71X36 BOW FRONT DESK NEWPORT G</t>
  </si>
  <si>
    <t>PRM-PL189-SLB</t>
  </si>
  <si>
    <t>71X36 BOW FRONT DESK SILVER BIRCH</t>
  </si>
  <si>
    <t>PRM-PL189-WAL</t>
  </si>
  <si>
    <t>71X36 BOW FRONT DESK WALNUT</t>
  </si>
  <si>
    <t>PRM-PL192-APN</t>
  </si>
  <si>
    <t>35X24 RETURN SHELL ASPEN</t>
  </si>
  <si>
    <t>PRM-PL192-BRI</t>
  </si>
  <si>
    <t>35X24 RETURN SHELL BRINDLE</t>
  </si>
  <si>
    <t>PRM-PL192-CG</t>
  </si>
  <si>
    <t>35X24 RETURN SHELL COASTAL GRAY</t>
  </si>
  <si>
    <t>PRM-PL192-CH</t>
  </si>
  <si>
    <t>35WX24D RETURN SHELL CHERRY</t>
  </si>
  <si>
    <t>PRM-PL192-NPG</t>
  </si>
  <si>
    <t>35X24 RETURN SHELL NEWPORT GR</t>
  </si>
  <si>
    <t>PRM-PL192-SLB</t>
  </si>
  <si>
    <t>35X24 RETURN SHELL SILVER BIRCH</t>
  </si>
  <si>
    <t>PRM-PL192-WAL</t>
  </si>
  <si>
    <t>35X24 RETURN SHELL WAL</t>
  </si>
  <si>
    <t>PRM-PL193-APN</t>
  </si>
  <si>
    <t>35"W BRIDGE ASPEN</t>
  </si>
  <si>
    <t>PRM-PL193-BRI</t>
  </si>
  <si>
    <t>35"W BRIDGE BRINDLE</t>
  </si>
  <si>
    <t>PRM-PL193-CG</t>
  </si>
  <si>
    <t>35"W BRIDGE COASTAL GRAY</t>
  </si>
  <si>
    <t>PRM-PL193-CH</t>
  </si>
  <si>
    <t>35W BRIDGE CHERRY</t>
  </si>
  <si>
    <t>PRM-PL193-NPG</t>
  </si>
  <si>
    <t>35"W BRIDGE NEWPORT GR</t>
  </si>
  <si>
    <t>PRM-PL193-SLB</t>
  </si>
  <si>
    <t>35"W BRIDGE SILVER BIRCH</t>
  </si>
  <si>
    <t>PRM-PL193-WAL</t>
  </si>
  <si>
    <t>35"W BRIDGE WALNUT</t>
  </si>
  <si>
    <t>PRM-PL194-APN</t>
  </si>
  <si>
    <t>23X23 RETURN SHELL ASPEN</t>
  </si>
  <si>
    <t>PRM-PL194-BRI</t>
  </si>
  <si>
    <t>23X23 RETURN SHELL BRINDLE</t>
  </si>
  <si>
    <t>PRM-PL194-CG</t>
  </si>
  <si>
    <t>23X23 RETURN SHELL COASTAL GRAY</t>
  </si>
  <si>
    <t>PRM-PL194-CH</t>
  </si>
  <si>
    <t>23X23 RETURN SHELL CHERRY</t>
  </si>
  <si>
    <t>PRM-PL194-NPG</t>
  </si>
  <si>
    <t>23X23 RETURN SHELL NEWPORT GR</t>
  </si>
  <si>
    <t>PRM-PL194-SLB</t>
  </si>
  <si>
    <t>23X23 RETURN SHELL SILVER BIRCH</t>
  </si>
  <si>
    <t>PRM-PL194-WAL</t>
  </si>
  <si>
    <t>23X23 RETURN SHELL WAL</t>
  </si>
  <si>
    <t>PRM-PL196-APN</t>
  </si>
  <si>
    <t>42X24 RETURN SHELL ASPEN</t>
  </si>
  <si>
    <t>PRM-PL196-BRI</t>
  </si>
  <si>
    <t>42X24 RETURN SHELL BRINDLE</t>
  </si>
  <si>
    <t>PRM-PL196-CG</t>
  </si>
  <si>
    <t>42X24 RETURN SHELL COASTAL GRAY</t>
  </si>
  <si>
    <t>PRM-PL196-CH</t>
  </si>
  <si>
    <t>42X24 RETURN CHERRY</t>
  </si>
  <si>
    <t>PRM-PL196-NPG</t>
  </si>
  <si>
    <t>42X24 RETURN SHELL NEWPORT GR</t>
  </si>
  <si>
    <t>PRM-PL196-SLB</t>
  </si>
  <si>
    <t>42X24 RETURN SHELL SILVER BIRCH</t>
  </si>
  <si>
    <t>PRM-PL196-WAL</t>
  </si>
  <si>
    <t>42X24 RETURN SHELL WAL</t>
  </si>
  <si>
    <t>PRM-PL197-APN</t>
  </si>
  <si>
    <t>42X24 BRIDGE ASPEN</t>
  </si>
  <si>
    <t>PRM-PL197-BRI</t>
  </si>
  <si>
    <t>42X24 BRIDGE BRINDLE</t>
  </si>
  <si>
    <t>PRM-PL197-CG</t>
  </si>
  <si>
    <t>42X24 BRIDGE COASTAL GRAY</t>
  </si>
  <si>
    <t>PRM-PL197-CH</t>
  </si>
  <si>
    <t>42X24 BRIDGE CHERRY</t>
  </si>
  <si>
    <t>PRM-PL197-NPG</t>
  </si>
  <si>
    <t>42X24 BRIDGE NEWPORT GR</t>
  </si>
  <si>
    <t>PRM-PL197-SLB</t>
  </si>
  <si>
    <t>42X24 BRIDGE SILVER BIRCH</t>
  </si>
  <si>
    <t>PRM-PL197-WAL</t>
  </si>
  <si>
    <t>42X24 BRIDGE WALNUT</t>
  </si>
  <si>
    <t>PRM-PL2044OH-APN</t>
  </si>
  <si>
    <t>72" WALL MOUNT CAB ASPEN</t>
  </si>
  <si>
    <t>PRM-PL2044OH-BRI</t>
  </si>
  <si>
    <t>72" WALL MOUNT CAB BRINDLE</t>
  </si>
  <si>
    <t>PRM-PL2044OH-CG</t>
  </si>
  <si>
    <t>72" WALL MOUNT CAB COASTAL GRAY</t>
  </si>
  <si>
    <t>PRM-PL2044OH-CH</t>
  </si>
  <si>
    <t>72" WALL MOUNT CABINET CHERRY</t>
  </si>
  <si>
    <t>PRM-PL2044OH-NPG</t>
  </si>
  <si>
    <t>72" WALL MOUNT CAB NEWPORT GR</t>
  </si>
  <si>
    <t>PRM-PL2044OH-SLB</t>
  </si>
  <si>
    <t>72" WALL MOUNT CAB SILVER BIRCH</t>
  </si>
  <si>
    <t>PRM-PL2044OH-WAL</t>
  </si>
  <si>
    <t>72" WALL MOUNT CABINET WALNUT</t>
  </si>
  <si>
    <t>PRM-PL207-APN</t>
  </si>
  <si>
    <t>PRM-PL207-CG</t>
  </si>
  <si>
    <t>PRM-PL207-CH</t>
  </si>
  <si>
    <t>24X66 WARDROBE/STRG CAB CHERRY</t>
  </si>
  <si>
    <t>PRM-PL207-NPG</t>
  </si>
  <si>
    <t>PRM-PL207-SLB</t>
  </si>
  <si>
    <t>PRM-PL207-WAL</t>
  </si>
  <si>
    <t>24X66 WARDROBE WAL</t>
  </si>
  <si>
    <t>PRM-PL208OH-APN</t>
  </si>
  <si>
    <t>36" OPEN WALL MOUNT ASPEN</t>
  </si>
  <si>
    <t>PRM-PL208OH-BRI</t>
  </si>
  <si>
    <t>36" OPEN WALL MOUNT BRINDLE</t>
  </si>
  <si>
    <t>PRM-PL208OH-CG</t>
  </si>
  <si>
    <t>36" OPEN WALL MOUNT COASTAL GRAY</t>
  </si>
  <si>
    <t>PRM-PL208OH-CH</t>
  </si>
  <si>
    <t>36" OPEN WALL MOUNT CHERRY</t>
  </si>
  <si>
    <t>PRM-PL208OH-NPG</t>
  </si>
  <si>
    <t>36" OPEN WALL MOUNT NEWPORT GR</t>
  </si>
  <si>
    <t>PRM-PL208OH-SLB</t>
  </si>
  <si>
    <t>36" OPEN WALL MOUNT SILVER BIRCH</t>
  </si>
  <si>
    <t>PRM-PL208OH-WAL</t>
  </si>
  <si>
    <t>36" OPEN WALL MOUNT WAL</t>
  </si>
  <si>
    <t>PRM-PL209OH-APN</t>
  </si>
  <si>
    <t>31" OPEN HUTCH ASPEN</t>
  </si>
  <si>
    <t>PRM-PL209OH-BRI</t>
  </si>
  <si>
    <t>31" OPEN HUTCH BRINDLE</t>
  </si>
  <si>
    <t>PRM-PL209OH-CG</t>
  </si>
  <si>
    <t>31" OPEN HUTCH COASTAL GRAY</t>
  </si>
  <si>
    <t>PRM-PL209OH-CH</t>
  </si>
  <si>
    <t>31" OPEN HUTCH CHERRY</t>
  </si>
  <si>
    <t>PRM-PL209OH-NPG</t>
  </si>
  <si>
    <t>31" OPEN HUTCH NEWPORT GR</t>
  </si>
  <si>
    <t>PRM-PL209OH-SLB</t>
  </si>
  <si>
    <t>31" OPEN HUTCH SILVER BIRCH</t>
  </si>
  <si>
    <t>PRM-PL209OH-WAL</t>
  </si>
  <si>
    <t>31" OPEN HUTCH WALNUT</t>
  </si>
  <si>
    <t>PRM-PL219-APN</t>
  </si>
  <si>
    <t>COFFEE TABLE ASPEN</t>
  </si>
  <si>
    <t>PRM-PL219-BRI</t>
  </si>
  <si>
    <t>COFFEE TABLE BRINDLE</t>
  </si>
  <si>
    <t>PRM-PL219-CG</t>
  </si>
  <si>
    <t>COFFEE TABLE COASTAL GRAY</t>
  </si>
  <si>
    <t>PRM-PL219-CH</t>
  </si>
  <si>
    <t>COFFEE TABLE CHERRY</t>
  </si>
  <si>
    <t>PRM-PL219-NPG</t>
  </si>
  <si>
    <t>COFFEE TABLE NEWPORT GR</t>
  </si>
  <si>
    <t>PRM-PL219-SLB</t>
  </si>
  <si>
    <t>COFFEE TABLE SILVER BIRCH</t>
  </si>
  <si>
    <t>PRM-PL219-WAL</t>
  </si>
  <si>
    <t>COFFEE TABLE WALNUT</t>
  </si>
  <si>
    <t>PRM-PL220-APN</t>
  </si>
  <si>
    <t>END TABLE ASPEN</t>
  </si>
  <si>
    <t>PRM-PL220-BRI</t>
  </si>
  <si>
    <t>END TABLE BRINDLE</t>
  </si>
  <si>
    <t>PRM-PL220-CG</t>
  </si>
  <si>
    <t>END TABLE COASTAL GRAY</t>
  </si>
  <si>
    <t>PRM-PL220-CH</t>
  </si>
  <si>
    <t>END TABLE CHERRY</t>
  </si>
  <si>
    <t>PRM-PL220-NPG</t>
  </si>
  <si>
    <t>END TABLE NEWPORT GR</t>
  </si>
  <si>
    <t>PRM-PL220-SLB</t>
  </si>
  <si>
    <t>END TABLE SILVER BIRCH</t>
  </si>
  <si>
    <t>PRM-PL220-WAL</t>
  </si>
  <si>
    <t>END TABLE WALNUT</t>
  </si>
  <si>
    <t>PRM-PL235-APN*</t>
  </si>
  <si>
    <t>6' BOAT SHAPE CONFERENCE TABLE ASPEN</t>
  </si>
  <si>
    <t>PRM-PL235-BRI*</t>
  </si>
  <si>
    <t>6' BOAT SHAPE CONFERENCE TABLE BRINDLE</t>
  </si>
  <si>
    <t>PRM-PL235-CG*</t>
  </si>
  <si>
    <t>6' BOAT SHAPE CONFERENCE COASTAL GRAY</t>
  </si>
  <si>
    <t>PRM-PL235-CH*</t>
  </si>
  <si>
    <t>6' BOAT SHAPE CONFERENCE TABLE CHERRY</t>
  </si>
  <si>
    <t>PRM-PL235-NPG*</t>
  </si>
  <si>
    <t>6' BOAT SHAPE CONFERENCE TABLE NEWPORT GRAY</t>
  </si>
  <si>
    <t>PRM-PL235-SLB*</t>
  </si>
  <si>
    <t>6' BOAT SHAPE CONFERENCE TABLE SILVER BIRCH</t>
  </si>
  <si>
    <t>PRM-PL235-WAL*</t>
  </si>
  <si>
    <t>6' BOAT SHAPE CONFERENCE TABLE WALNUT</t>
  </si>
  <si>
    <t>PRM-PL235T</t>
  </si>
  <si>
    <t>6' BOAT SHAPE TOP ONLY</t>
  </si>
  <si>
    <t>PRM-PL236-APN*</t>
  </si>
  <si>
    <t>8' BOAT SHAPE CONFERENCE TABLE ASPEN</t>
  </si>
  <si>
    <t>PRM-PL236-BRI*</t>
  </si>
  <si>
    <t>8' BOAT SHAPE CONFERENCE TABLE BRINDLE</t>
  </si>
  <si>
    <t>PRM-PL236-CG*</t>
  </si>
  <si>
    <t>8' BOAT SHAPE CONFERENCE COASTAL GRAY</t>
  </si>
  <si>
    <t>PRM-PL236-CH*</t>
  </si>
  <si>
    <t>8' BOAT SHAPE CONFERENCE TABLE CHERRY</t>
  </si>
  <si>
    <t>PRM-PL236-NPG*</t>
  </si>
  <si>
    <t>8' BOAT SHAPE CONFERENCE TABLE NEWPORT GRAY</t>
  </si>
  <si>
    <t>PRM-PL236-SLB*</t>
  </si>
  <si>
    <t>8' BOAT SHAPE CONFERENCE TABLE SILVER BIRCH</t>
  </si>
  <si>
    <t>PRM-PL236-WAL*</t>
  </si>
  <si>
    <t>8' BOAT SHAPE CONFERENCE TABLE WALNUT</t>
  </si>
  <si>
    <t>PRM-PL236T</t>
  </si>
  <si>
    <t>8' BOAT SHAPE TOP ONLY</t>
  </si>
  <si>
    <t>PRM-PL237-APN*</t>
  </si>
  <si>
    <t>10' BOAT SHAPE CONFERENCE TABLE ASPEN</t>
  </si>
  <si>
    <t>PRM-PL237-BRI*</t>
  </si>
  <si>
    <t>10' BOAT SHAPE CONFERENCE TABLE BRINDLE</t>
  </si>
  <si>
    <t>PRM-PL237-CG*</t>
  </si>
  <si>
    <t>10' BOAT SHAPE CONFERENCE TABLE COASTAL GRAY</t>
  </si>
  <si>
    <t>PRM-PL237-CH*</t>
  </si>
  <si>
    <t>10' BOAT SHAPE CONFERENCE TABLE CHERRY</t>
  </si>
  <si>
    <t>PRM-PL237-NPG*</t>
  </si>
  <si>
    <t>10' BOAT SHAPE CONFERENCE TABLE NEWPORT GRAY</t>
  </si>
  <si>
    <t>PRM-PL237-SLB*</t>
  </si>
  <si>
    <t>10' BOAT SHAPE CONFERENCE TABLE SILVER BIRCH</t>
  </si>
  <si>
    <t>PRM-PL237-WAL*</t>
  </si>
  <si>
    <t>10' BOAT SHAPE CONFERENCE TABLE WALNUT</t>
  </si>
  <si>
    <t>PRM-PL237T</t>
  </si>
  <si>
    <t>10' BOAT SHAPE TOP ONLY</t>
  </si>
  <si>
    <t>PRM-PL238-APN*</t>
  </si>
  <si>
    <t>12' BOAT SHAPE CONFERENCE TABLE ASPEN</t>
  </si>
  <si>
    <t>PRM-PL238-BRI*</t>
  </si>
  <si>
    <t>12' BOAT SHAPE CONFERENCE TABLE BRINDLE</t>
  </si>
  <si>
    <t>PRM-PL238-CG*</t>
  </si>
  <si>
    <t>12' BOAT SHAPE CONFERENCE TABLE COASTAL GRAY</t>
  </si>
  <si>
    <t>PRM-PL238-CH*</t>
  </si>
  <si>
    <t>12' BOAT SHAPE CONFERENCE TABLE CHERRY</t>
  </si>
  <si>
    <t>PRM-PL238-NPG*</t>
  </si>
  <si>
    <t>12' BOAT SHAPE CONFERENCE TABLE NEWPORT GRAY</t>
  </si>
  <si>
    <t>PRM-PL238-SLB*</t>
  </si>
  <si>
    <t>12' BOAT SHAPE CONFERENCE TABLE SILVER BIRCH</t>
  </si>
  <si>
    <t>PRM-PL238-WAL*</t>
  </si>
  <si>
    <t>12' BOAT SHAPE CONFERENCE TABLE WALNUT</t>
  </si>
  <si>
    <t>PRM-PL238T</t>
  </si>
  <si>
    <t>12' BOAT SHAPE TOP ONLY</t>
  </si>
  <si>
    <t>PRM-PL248-APN</t>
  </si>
  <si>
    <t>MOBILE PED BBF ASPEN</t>
  </si>
  <si>
    <t>PRM-PL248-BRI</t>
  </si>
  <si>
    <t>MOBILE PED BBF BRINDLE</t>
  </si>
  <si>
    <t>PRM-PL248-CG</t>
  </si>
  <si>
    <t>MOBILE PED BBF COASTAL GR</t>
  </si>
  <si>
    <t>PRM-PL248-CH</t>
  </si>
  <si>
    <t>MOBILE PED BBF CHERRY</t>
  </si>
  <si>
    <t>PRM-PL248-NPG</t>
  </si>
  <si>
    <t>MOBILE PED BBF NEWPORT GR</t>
  </si>
  <si>
    <t>PRM-PL248-SLB</t>
  </si>
  <si>
    <t>MOBILE PED BBF SILVER BIRCH</t>
  </si>
  <si>
    <t>PRM-PL248-WAL</t>
  </si>
  <si>
    <t>MOBILE PED BBF WALNUT</t>
  </si>
  <si>
    <t>PRM-PL249-APN</t>
  </si>
  <si>
    <t>MOBILE PED FF ASPEN</t>
  </si>
  <si>
    <t>PRM-PL249-BRI</t>
  </si>
  <si>
    <t>MOBILE PED FF BRINDLE</t>
  </si>
  <si>
    <t>PRM-PL249-CG</t>
  </si>
  <si>
    <t>MOBILE PED FF COASTAL GR</t>
  </si>
  <si>
    <t>PRM-PL249-CH</t>
  </si>
  <si>
    <t>MOBILE PED FF CHERRY</t>
  </si>
  <si>
    <t>PRM-PL249-NPG</t>
  </si>
  <si>
    <t>MOBILE PED FF NEWPORT GR</t>
  </si>
  <si>
    <t>PRM-PL249-SLB</t>
  </si>
  <si>
    <t>MOBILE PED FF SILVER BIRCH</t>
  </si>
  <si>
    <t>PRM-PL249-WAL</t>
  </si>
  <si>
    <t>MOBILE PED FF</t>
  </si>
  <si>
    <t>PRM-PL286-APN</t>
  </si>
  <si>
    <t>WARDROBE W/FULL TOP 207 ASPEN</t>
  </si>
  <si>
    <t>PRM-PL286-BRI</t>
  </si>
  <si>
    <t>WARDROBE W/FULL TOP 207 BRINDLE</t>
  </si>
  <si>
    <t>PRM-PL286-CG</t>
  </si>
  <si>
    <t>WARDROBE W/FULL TOP 207 COASTAL</t>
  </si>
  <si>
    <t>PRM-PL286-CH</t>
  </si>
  <si>
    <t>WARDROBE W/FULL TOP 207 CHERRY</t>
  </si>
  <si>
    <t>PRM-PL286-NPG</t>
  </si>
  <si>
    <t>WARDROBE W/FULL TOP 207 NEWPORT</t>
  </si>
  <si>
    <t>PRM-PL286-SLB</t>
  </si>
  <si>
    <t>WARDROBE W/FULL TOP 207 SLB</t>
  </si>
  <si>
    <t>PRM-PL286-WAL</t>
  </si>
  <si>
    <t>WARDROBE W/FULL TOP 207 WALNUT</t>
  </si>
  <si>
    <t>PRM-PL287-APN</t>
  </si>
  <si>
    <t>UPPER CABINET FOR 207 ASPEN</t>
  </si>
  <si>
    <t>PRM-PL287-BRI</t>
  </si>
  <si>
    <t>UPPER CABINET FOR 207 BRINDLE</t>
  </si>
  <si>
    <t>PRM-PL287-CG</t>
  </si>
  <si>
    <t>UPPER CABINET FOR 207 COASTAL</t>
  </si>
  <si>
    <t>PRM-PL287-CH</t>
  </si>
  <si>
    <t>UPPER CABINET FOR 207 CHERRY</t>
  </si>
  <si>
    <t>PRM-PL287-NPG</t>
  </si>
  <si>
    <t>UPPER CABINET FOR 207 NEWPORT</t>
  </si>
  <si>
    <t>PRM-PL287-SLB</t>
  </si>
  <si>
    <t>UPPER CABINET FOR 207 SLB</t>
  </si>
  <si>
    <t>PRM-PL287TOP-APN</t>
  </si>
  <si>
    <t>TOP PANEL FOR ASPEN</t>
  </si>
  <si>
    <t>PRM-PL287TOP-BRI</t>
  </si>
  <si>
    <t>TOP PANEL FOR BRINDLE</t>
  </si>
  <si>
    <t>PRM-PL287TOP-CG</t>
  </si>
  <si>
    <t>TOP PANEL FOR COASTAL GRAY</t>
  </si>
  <si>
    <t>PRM-PL287TOP-CH</t>
  </si>
  <si>
    <t>TOP PANEL FOR CHERRY</t>
  </si>
  <si>
    <t>PRM-PL287TOP-NPG</t>
  </si>
  <si>
    <t>TOP PANEL FOR NEWPORT GRAY</t>
  </si>
  <si>
    <t>PRM-PL287TOP-SLB</t>
  </si>
  <si>
    <t>TOP PANEL FOR SILVER BIRCH</t>
  </si>
  <si>
    <t>PRM-PL287TOP-WAL</t>
  </si>
  <si>
    <t>TOP PANEL FOR WALNUT</t>
  </si>
  <si>
    <t>PRM-PL287-WAL</t>
  </si>
  <si>
    <t>UPPER CABINET FOR 207 WAL</t>
  </si>
  <si>
    <t>PRM-PL335T-NPG</t>
  </si>
  <si>
    <t>36X71 ARENA TABLE TOP NO GROMMET NPG</t>
  </si>
  <si>
    <t>PRM-PL335T-SLB</t>
  </si>
  <si>
    <t>36X71 ARENA TABLE TOP NO GROMMET SILVER BIRCH</t>
  </si>
  <si>
    <t>PRM-PL336T-NPG*</t>
  </si>
  <si>
    <t>96X44 ARENA TABLE TOP W/GROM NPG</t>
  </si>
  <si>
    <t>PRM-PL336T-SLB*</t>
  </si>
  <si>
    <t>96X44 ARENA TABLE TOP W/GROM SILVER BIRCH</t>
  </si>
  <si>
    <t>PRM-PL337T-NPG*</t>
  </si>
  <si>
    <t>120X48 ARENA TABLE TOP W/GROM NPG</t>
  </si>
  <si>
    <t>PRM-PL337T-SLB*</t>
  </si>
  <si>
    <t>120X48 ARENA TABLE TOP W/GROM SILVER BIRCH</t>
  </si>
  <si>
    <t>PRM-PL339T-NPG</t>
  </si>
  <si>
    <t>48X48 ARENA TABLE TOP NO GROM NPG</t>
  </si>
  <si>
    <t>PRM-PL339T-SLB</t>
  </si>
  <si>
    <t>48X48 ARENA TABLE TOP NO GROM SILVER BIRCH</t>
  </si>
  <si>
    <t>PRM-PL40LD-APN</t>
  </si>
  <si>
    <t>LAMINATE DOOR SET ASPEN</t>
  </si>
  <si>
    <t>PRM-PL40LD-BRI</t>
  </si>
  <si>
    <t>LAMINATE DOOR SET BRINDLE</t>
  </si>
  <si>
    <t>PRM-PL40LD-CG</t>
  </si>
  <si>
    <t>LAMINATE DOOR SET COASTAL GRAY</t>
  </si>
  <si>
    <t>PRM-PL40LD-CH</t>
  </si>
  <si>
    <t>LAMINATE DOOR SET CHERRY</t>
  </si>
  <si>
    <t>PRM-PL40LD-NPG</t>
  </si>
  <si>
    <t>LAMINATE DOOR SET NEWPORT GR</t>
  </si>
  <si>
    <t>PRM-PL40LD-SLB</t>
  </si>
  <si>
    <t>LAMINATE DOOR SET SILVER BIRCH</t>
  </si>
  <si>
    <t>PRM-PL40LD-WAL</t>
  </si>
  <si>
    <t>LAMINATE DOOR SET WALNUT</t>
  </si>
  <si>
    <t>PRM-PL40SGD</t>
  </si>
  <si>
    <t>66" SILVER GLASS DOOR SET</t>
  </si>
  <si>
    <t>PRM-PL41LD-APN</t>
  </si>
  <si>
    <t>PRM-PL41LD-BRI</t>
  </si>
  <si>
    <t>PRM-PL41LD-CG</t>
  </si>
  <si>
    <t>PRM-PL41LD-CH</t>
  </si>
  <si>
    <t>PRM-PL41LD-NPG</t>
  </si>
  <si>
    <t>PRM-PL41LD-SLB</t>
  </si>
  <si>
    <t>PRM-PL41LD-WAL</t>
  </si>
  <si>
    <t>PRM-PL41SGD</t>
  </si>
  <si>
    <t>60" SILVER GLASS DOOR SET</t>
  </si>
  <si>
    <t>PRM-PL44LD-APN</t>
  </si>
  <si>
    <t>PRM-PL44LD-BRI</t>
  </si>
  <si>
    <t>PRM-PL44LD-CG</t>
  </si>
  <si>
    <t>PRM-PL44LD-CH</t>
  </si>
  <si>
    <t>PRM-PL44LD-NPG</t>
  </si>
  <si>
    <t>PRM-PL44LD-SLB</t>
  </si>
  <si>
    <t>PRM-PL44LD-WAL</t>
  </si>
  <si>
    <t>PRM-PL44LD-WH</t>
  </si>
  <si>
    <t>LAMINATE DOOR SET WHITE</t>
  </si>
  <si>
    <t>PRM-PL44LD-WM</t>
  </si>
  <si>
    <t>LAMINATE DOOR SET WALNUT MARINO</t>
  </si>
  <si>
    <t>PRM-PL44SGD</t>
  </si>
  <si>
    <t>71" SILVER GLASS DOOR SET</t>
  </si>
  <si>
    <t>PRM-PL4706FMP-APN</t>
  </si>
  <si>
    <t>FULL MOD PANEL PL106/147 APN</t>
  </si>
  <si>
    <t>PRM-PL4706FMP-BRI</t>
  </si>
  <si>
    <t>FULL MOD PANEL PL106/147 BRI</t>
  </si>
  <si>
    <t>PRM-PL4706FMP-CG</t>
  </si>
  <si>
    <t>FULL MOD PANEL PL106/147 COASTAL GRAY</t>
  </si>
  <si>
    <t>PRM-PL4706FMP-CH</t>
  </si>
  <si>
    <t>FULL MOD PANEL PL106/147 CH</t>
  </si>
  <si>
    <t>PRM-PL4706FMP-NPG</t>
  </si>
  <si>
    <t>FULL MOD PANEL PL106/147 NPG</t>
  </si>
  <si>
    <t>PRM-PL4706FMP-SLB</t>
  </si>
  <si>
    <t>FULL MOD PANEL PL106/147 SLB</t>
  </si>
  <si>
    <t>PRM-PL4706FMP-WAL</t>
  </si>
  <si>
    <t>FULL MOD PANEL PL106/147 WAL</t>
  </si>
  <si>
    <t>PRM-PL635-APN*</t>
  </si>
  <si>
    <t>6' FULL DEPTH TOP ARENA TABLE ASPEN</t>
  </si>
  <si>
    <t>PRM-PL635-BRI*</t>
  </si>
  <si>
    <t>6' FULL DEPTH TOP ARENA TABLE BRINDLE</t>
  </si>
  <si>
    <t>PRM-PL635-CG*</t>
  </si>
  <si>
    <t>6' FULL DEPTH TOP ARENA TABLE COASTAL GRAY</t>
  </si>
  <si>
    <t>PRM-PL635-CH*</t>
  </si>
  <si>
    <t>6' FULL DEPTH TOP ARENA TABLE CHERRY</t>
  </si>
  <si>
    <t>PRM-PL635-NPG*</t>
  </si>
  <si>
    <t>6' FULL DEPTH TOP ARENA TABLE NEWPORT GRAY</t>
  </si>
  <si>
    <t>PRM-PL635-SLB*</t>
  </si>
  <si>
    <t>6' FULL DEPTH TOP ARENA TABLE SILVER BIRCH</t>
  </si>
  <si>
    <t>PRM-PL635-WAL*</t>
  </si>
  <si>
    <t>6' FULL DEPTH TOP ARENA TABLE WALNUT</t>
  </si>
  <si>
    <t>PRM-PL635T</t>
  </si>
  <si>
    <t>6' FULL DEPTH ARENA TOP ONLY</t>
  </si>
  <si>
    <t>PRM-PL636-APN*</t>
  </si>
  <si>
    <t>8' FULL DEPTH TOP ARENA TABLE ASPEN</t>
  </si>
  <si>
    <t>PRM-PL636-BRI*</t>
  </si>
  <si>
    <t>8' FULL DEPTH TOP ARENA TABLE BRINDLE</t>
  </si>
  <si>
    <t>PRM-PL636-CG*</t>
  </si>
  <si>
    <t>8' FULL DEPTH TOP ARENA TABLE COASTAL GRAY</t>
  </si>
  <si>
    <t>PRM-PL636-CH*</t>
  </si>
  <si>
    <t>8' FULL DEPTH TOP ARENA TABLE CHERRY</t>
  </si>
  <si>
    <t>PRM-PL636-NPG*</t>
  </si>
  <si>
    <t>8' FULL DEPTH TOP ARENA TABLE NEWPORT GRAY</t>
  </si>
  <si>
    <t>PRM-PL636-SLB*</t>
  </si>
  <si>
    <t>8' FULL DEPTH TOP ARENA TABLE SILVER BIRCH</t>
  </si>
  <si>
    <t>PRM-PL636-WAL*</t>
  </si>
  <si>
    <t>8' FULL DEPTH TOP ARENA TABLE WALNUT</t>
  </si>
  <si>
    <t>PRM-PL636T</t>
  </si>
  <si>
    <t>8' FULL DEPTH ARENA TOP ONLY</t>
  </si>
  <si>
    <t>PRM-PL637-APN*</t>
  </si>
  <si>
    <t>10' FULL DEPTH TOP ARENA TABLE ASPEN</t>
  </si>
  <si>
    <t>PRM-PL637-BRI*</t>
  </si>
  <si>
    <t>10' FULL DEPTH TOP ARENA TABLE BRINDLE</t>
  </si>
  <si>
    <t>PRM-PL637-CG*</t>
  </si>
  <si>
    <t>10' FULL DEPTH TOP ARENA TABLE COASTAL GRAY</t>
  </si>
  <si>
    <t>PRM-PL637-CH*</t>
  </si>
  <si>
    <t>10' FULL DEPTH TOP ARENA TABLE CHERRY</t>
  </si>
  <si>
    <t>PRM-PL637-NPG*</t>
  </si>
  <si>
    <t>10' FULL DEPTH TOP ARENA TABLE NEWPORT GRAY</t>
  </si>
  <si>
    <t>PRM-PL637-SLB*</t>
  </si>
  <si>
    <t>10' FULL DEPTH TOP ARENA TABLE SILVER BIRCH</t>
  </si>
  <si>
    <t>PRM-PL637-WAL*</t>
  </si>
  <si>
    <t>10' FULL DEPTH TOP ARENA TABLE WALNUT</t>
  </si>
  <si>
    <t>PRM-PL637T</t>
  </si>
  <si>
    <t>10' FULL DEPTH ARENA TOP ONLY</t>
  </si>
  <si>
    <t>PRM-PL638-APN*</t>
  </si>
  <si>
    <t>12' FULL DEPTH TOP ARENA TABLE ASPEN</t>
  </si>
  <si>
    <t>PRM-PL638-BRI*</t>
  </si>
  <si>
    <t>12' FULL DEPTH TOP ARENA TABLE BRINDLE</t>
  </si>
  <si>
    <t>PRM-PL638-CG*</t>
  </si>
  <si>
    <t>12' FULL DEPTH TOP ARENA TABLE COASTAL GRAY</t>
  </si>
  <si>
    <t>PRM-PL638-CH*</t>
  </si>
  <si>
    <t>12' FULL DEPTH TOP ARENA TABLE CHERRY</t>
  </si>
  <si>
    <t>PRM-PL638-NPG*</t>
  </si>
  <si>
    <t>12' FULL DEPTH TOP ARENA TABLE NEWPORT GRAY</t>
  </si>
  <si>
    <t>PRM-PL638-SLB*</t>
  </si>
  <si>
    <t>12' FULL DEPTH TOP ARENA TABLE SILVER BIRCH</t>
  </si>
  <si>
    <t>PRM-PL638-WAL*</t>
  </si>
  <si>
    <t>12' FULL DEPTH TOP ARENA TABLE WALNUT</t>
  </si>
  <si>
    <t>PRM-PL638T</t>
  </si>
  <si>
    <t>12' FULL DEPTH ARENA TOP ONLY</t>
  </si>
  <si>
    <t>PRM-PL639-APN*</t>
  </si>
  <si>
    <t>PRM-PL639-BRI*</t>
  </si>
  <si>
    <t>PRM-PL639-CG*</t>
  </si>
  <si>
    <t>PRM-PL639-CH*</t>
  </si>
  <si>
    <t>TABLE EXTENDER CHERRY</t>
  </si>
  <si>
    <t>PRM-PL639-NPG*</t>
  </si>
  <si>
    <t>TABLE EXTENDER NEWPORT GRAY</t>
  </si>
  <si>
    <t>PRM-PL639-SLB*</t>
  </si>
  <si>
    <t>PRM-PL639-WAL*</t>
  </si>
  <si>
    <t>PRM-PL639T</t>
  </si>
  <si>
    <t>TABLE EXTENDER TOP ONLY</t>
  </si>
  <si>
    <t>PRM-PL66T-APN</t>
  </si>
  <si>
    <t>PED TOP ASPEN</t>
  </si>
  <si>
    <t>PRM-PL66T-BRI</t>
  </si>
  <si>
    <t>PED TOP BRINDLE</t>
  </si>
  <si>
    <t>PRM-PL66T-CG</t>
  </si>
  <si>
    <t>PED TOP COASTAL GRAY</t>
  </si>
  <si>
    <t>PRM-PL66T-CH</t>
  </si>
  <si>
    <t>PEDESTAL TOP CHERRY</t>
  </si>
  <si>
    <t>PRM-PL66T-NPG</t>
  </si>
  <si>
    <t>PED TOP NEWPORT GR</t>
  </si>
  <si>
    <t>PRM-PL66T-SLB</t>
  </si>
  <si>
    <t>PED TOP SILVER BIRCH</t>
  </si>
  <si>
    <t>PRM-PL66T-WAL</t>
  </si>
  <si>
    <t>PED TOP WALNUT</t>
  </si>
  <si>
    <t>PRM-PL66T-WH</t>
  </si>
  <si>
    <t>PED TOP WHITE</t>
  </si>
  <si>
    <t>PRM-PLCABLOCK</t>
  </si>
  <si>
    <t>HUTCH DOOR LOCK KIT-BLK</t>
  </si>
  <si>
    <t>PRM-PLCUBED20-APN</t>
  </si>
  <si>
    <t>REG HT CUBE BASE ASPEN</t>
  </si>
  <si>
    <t>PRM-PLCUBED20-BRI</t>
  </si>
  <si>
    <t>REG HT CUBE BASE BRINDLE</t>
  </si>
  <si>
    <t>PRM-PLCUBED20-CG</t>
  </si>
  <si>
    <t>REG HT CUBE BASE COASTAL GRAY</t>
  </si>
  <si>
    <t>PRM-PLCUBED20-CH</t>
  </si>
  <si>
    <t>REGULAR HT CUBE BASE CHERRY</t>
  </si>
  <si>
    <t>PRM-PLCUBED20-NPG</t>
  </si>
  <si>
    <t>REG HT CUBE BASE NEWPORT GR</t>
  </si>
  <si>
    <t>PRM-PLCUBED20-SLB</t>
  </si>
  <si>
    <t>REG HT CUBE BASE SILVER BIRCH</t>
  </si>
  <si>
    <t>PRM-PLCUBED20-WAL</t>
  </si>
  <si>
    <t>REGULAR HT CUBE BASE WALNUT</t>
  </si>
  <si>
    <t>PRM-PLCUBED20-WH</t>
  </si>
  <si>
    <t>REGULAR HT CUBE BASE WHITE</t>
  </si>
  <si>
    <t>PRM-PLEDTL24-BK</t>
  </si>
  <si>
    <t>24" LED TASK LIGHT</t>
  </si>
  <si>
    <t>PRM-PL-PULLHL128-BK</t>
  </si>
  <si>
    <t>LONG FILE PULL 128MM BLACK</t>
  </si>
  <si>
    <t>PRM-PL-PULLHL128-SI</t>
  </si>
  <si>
    <t>LONG FILE PULL 128MM SILVER</t>
  </si>
  <si>
    <t>PRM-PL-PULLR-BK</t>
  </si>
  <si>
    <t>BAR PULL BLACK</t>
  </si>
  <si>
    <t>PRM-PL-PULLR-SI</t>
  </si>
  <si>
    <t>OPTIONAL BAR PULL SILVER</t>
  </si>
  <si>
    <t>PRM-PLRUS208OH-WM</t>
  </si>
  <si>
    <t>36" OPEN WALL WALNUT MARINO</t>
  </si>
  <si>
    <t>PRM-PLRUS2436T-WM</t>
  </si>
  <si>
    <t>24X36X2T TOP WALNUT MARINO</t>
  </si>
  <si>
    <t>PRM-PLRUS2448T-WM</t>
  </si>
  <si>
    <t>24X48X2T TOP WALNUT MARINO</t>
  </si>
  <si>
    <t>PRM-PLRUS2472T-WM</t>
  </si>
  <si>
    <t>24X72X2T TOP WALNUT MARINO</t>
  </si>
  <si>
    <t>PRM-PLRUS3060T-WM</t>
  </si>
  <si>
    <t>30X60X2T TOP WALNUT MARINO</t>
  </si>
  <si>
    <t>PRM-PLRUS3072T-WM</t>
  </si>
  <si>
    <t>30X72X2T TOP WALNUT MARINO</t>
  </si>
  <si>
    <t>PRM-PLRUSDBLBK-WM</t>
  </si>
  <si>
    <t>35.5H BOOKCASE NO FEET WAL MARINO</t>
  </si>
  <si>
    <t>PRM-PLRUSLAT2-WM</t>
  </si>
  <si>
    <t>35"W 2 DR LATERAL WALNUT MARINO</t>
  </si>
  <si>
    <t>PRM-PLRUSPEDBF-WM</t>
  </si>
  <si>
    <t>BF MOBILE PED WALNUT MARINO</t>
  </si>
  <si>
    <t>PRM-PLRUSSMCB-BK</t>
  </si>
  <si>
    <t>SMALL CRNR BRACKET 4PK BLACK</t>
  </si>
  <si>
    <t>PRM-PLT2436-APN</t>
  </si>
  <si>
    <t>24X36 RECT TOP ASPEN</t>
  </si>
  <si>
    <t>PRM-PLT2436-BRI</t>
  </si>
  <si>
    <t>24X36 RECT TOP BRINDLE</t>
  </si>
  <si>
    <t>PRM-PLT2436-CG</t>
  </si>
  <si>
    <t>24X36 RECT TOP COASTAL GRAY</t>
  </si>
  <si>
    <t>PRM-PLT2436-CH</t>
  </si>
  <si>
    <t>RECT TABLE TOP CHERRY</t>
  </si>
  <si>
    <t>PRM-PLT2436-NPG</t>
  </si>
  <si>
    <t>24X36 RECT TOP NEWPORT GR</t>
  </si>
  <si>
    <t>PRM-PLT2436-SLB</t>
  </si>
  <si>
    <t>24X36 RECT TOP SILVER BIRCH</t>
  </si>
  <si>
    <t>PRM-PLT2436-WAL</t>
  </si>
  <si>
    <t>RECT TABLE TOP WALNUT</t>
  </si>
  <si>
    <t>PRM-PLT2442-APN</t>
  </si>
  <si>
    <t>24X42 RECT TOP ASPEN</t>
  </si>
  <si>
    <t>PRM-PLT2442-BRI</t>
  </si>
  <si>
    <t>24X42 RECT TOP BRINDLE</t>
  </si>
  <si>
    <t>PRM-PLT2442-CG</t>
  </si>
  <si>
    <t>24X42 RECT TOP COASTAL GRAY</t>
  </si>
  <si>
    <t>PRM-PLT2442-CH</t>
  </si>
  <si>
    <t>PRM-PLT2442-NPG</t>
  </si>
  <si>
    <t>24X42 RECT TOP NEWPORT GR</t>
  </si>
  <si>
    <t>PRM-PLT2442-SLB</t>
  </si>
  <si>
    <t>24X42 RECT TOP SILVER BIRCH</t>
  </si>
  <si>
    <t>PRM-PLT2442-WAL</t>
  </si>
  <si>
    <t>PRM-PLT2448-APN</t>
  </si>
  <si>
    <t>24X48 RECT TOP ASPEN</t>
  </si>
  <si>
    <t>PRM-PLT2448-BRI</t>
  </si>
  <si>
    <t>24X48 RECT TOP BRINDLE</t>
  </si>
  <si>
    <t>PRM-PLT2448-CG</t>
  </si>
  <si>
    <t>24X48 RECT TOP COASTAL GRAY</t>
  </si>
  <si>
    <t>PRM-PLT2448-CH</t>
  </si>
  <si>
    <t>PRM-PLT2448-NPG</t>
  </si>
  <si>
    <t>24X48 RECT TOP NEWPORT GR</t>
  </si>
  <si>
    <t>PRM-PLT2448-SLB</t>
  </si>
  <si>
    <t>24X48 RECT TOP SILVER BIRCH</t>
  </si>
  <si>
    <t>PRM-PLT2448-WAL</t>
  </si>
  <si>
    <t>PRM-PLT2448-WH</t>
  </si>
  <si>
    <t>24X48 RECT TOP WHITE</t>
  </si>
  <si>
    <t>PRM-PLT2448-WM</t>
  </si>
  <si>
    <t>24X48X1 RECT TOP WALNUT MARINO</t>
  </si>
  <si>
    <t>PRM-PLT2460-APN*</t>
  </si>
  <si>
    <t>24X60 RECT TOP ASPEN</t>
  </si>
  <si>
    <t>PRM-PLT2460-BRI*</t>
  </si>
  <si>
    <t>24X60 RECT TOP BRINDLE</t>
  </si>
  <si>
    <t>PRM-PLT2460-CG*</t>
  </si>
  <si>
    <t>24X60 RECT TOP COASTAL GRAY</t>
  </si>
  <si>
    <t>PRM-PLT2460-CH*</t>
  </si>
  <si>
    <t>PRM-PLT2460-NPG*</t>
  </si>
  <si>
    <t>24X60 RECT TOP NEWPORT GR</t>
  </si>
  <si>
    <t>PRM-PLT2460-SLB*</t>
  </si>
  <si>
    <t>24X60 RECT TOP SILVER BIRCH</t>
  </si>
  <si>
    <t>PRM-PLT2460-WAL*</t>
  </si>
  <si>
    <t>PRM-PLT2460-WH*</t>
  </si>
  <si>
    <t>24X60 RECT TOP WHITE</t>
  </si>
  <si>
    <t>PRM-PLT2460-WM*</t>
  </si>
  <si>
    <t>24X60X1 RECT TOP WALNUT MARINO</t>
  </si>
  <si>
    <t>PRM-PLT2466-APN*</t>
  </si>
  <si>
    <t>24X66 TOP ASPEN</t>
  </si>
  <si>
    <t>PRM-PLT2466-BRI*</t>
  </si>
  <si>
    <t>24X66 TOP BRINDLE</t>
  </si>
  <si>
    <t>PRM-PLT2466-CG*</t>
  </si>
  <si>
    <t>24X66 TOP COASTAL GRAY</t>
  </si>
  <si>
    <t>PRM-PLT2466-CH*</t>
  </si>
  <si>
    <t>PRM-PLT2466-NPG*</t>
  </si>
  <si>
    <t>24X66 TOP NEWPORT GREY</t>
  </si>
  <si>
    <t>PRM-PLT2466-SLB*</t>
  </si>
  <si>
    <t>24X66 TOP SILVER BIRCH</t>
  </si>
  <si>
    <t>PRM-PLT2466-WAL*</t>
  </si>
  <si>
    <t>PRM-PLT2472-APN*</t>
  </si>
  <si>
    <t>24X72 TOP ASPEN</t>
  </si>
  <si>
    <t>PRM-PLT2472-BRI*</t>
  </si>
  <si>
    <t>24X72 RECT TOP BRINDLE</t>
  </si>
  <si>
    <t>PRM-PLT2472-CG*</t>
  </si>
  <si>
    <t>24X72 TOP COASTAL GRAY</t>
  </si>
  <si>
    <t>PRM-PLT2472-CH*</t>
  </si>
  <si>
    <t>PRM-PLT2472-NPG*</t>
  </si>
  <si>
    <t>24X72 RECT TOP NEWPORT GR</t>
  </si>
  <si>
    <t>PRM-PLT2472-SLB*</t>
  </si>
  <si>
    <t>24X72 TOP SILVER BIRCH</t>
  </si>
  <si>
    <t>PRM-PLT2472-WAL*</t>
  </si>
  <si>
    <t>PRM-PLT2472-WH*</t>
  </si>
  <si>
    <t>24X72 RECT TOP WHITE</t>
  </si>
  <si>
    <t>PRM-PLT2472-WM*</t>
  </si>
  <si>
    <t>24X72X1 TOP WALNUT MARINO</t>
  </si>
  <si>
    <t>PRM-PLT3048-APN</t>
  </si>
  <si>
    <t>30X48 TOP ASPEN</t>
  </si>
  <si>
    <t>PRM-PLT3048-BRI</t>
  </si>
  <si>
    <t>30X48 RECT TOP BRINDLE</t>
  </si>
  <si>
    <t>PRM-PLT3048-CG</t>
  </si>
  <si>
    <t>30X48 TOP COASTAL GRAY</t>
  </si>
  <si>
    <t>PRM-PLT3048-CH</t>
  </si>
  <si>
    <t>PRM-PLT3048-NPG</t>
  </si>
  <si>
    <t>30X48 RECT TOP NEWPORT GR</t>
  </si>
  <si>
    <t>PRM-PLT3048-SLB</t>
  </si>
  <si>
    <t>30X48 TOP SILVER BIRCH</t>
  </si>
  <si>
    <t>PRM-PLT3048-WAL</t>
  </si>
  <si>
    <t>PRM-PLT3060-APN*</t>
  </si>
  <si>
    <t>30X60 TOP ASPEN</t>
  </si>
  <si>
    <t>PRM-PLT3060-BRI*</t>
  </si>
  <si>
    <t>30X60 RECT TOP BRINDLE</t>
  </si>
  <si>
    <t>PRM-PLT3060-CG*</t>
  </si>
  <si>
    <t>30X60 TOP COASTAL GRAY</t>
  </si>
  <si>
    <t>PRM-PLT3060-CH*</t>
  </si>
  <si>
    <t>PRM-PLT3060-NPG*</t>
  </si>
  <si>
    <t>30X60 RECT TOP NEWPORT GR</t>
  </si>
  <si>
    <t>PRM-PLT3060-SLB*</t>
  </si>
  <si>
    <t>30X60 TOP SILVER BIRCH</t>
  </si>
  <si>
    <t>PRM-PLT3060-WAL*</t>
  </si>
  <si>
    <t>PRM-PLT3060-WH*</t>
  </si>
  <si>
    <t>30X60 RECT TOP WHITE</t>
  </si>
  <si>
    <t>PRM-PLT3060-WM*</t>
  </si>
  <si>
    <t>30X60X1 TOP WALNUT MARINO</t>
  </si>
  <si>
    <t>PRM-PLT3066-APN*</t>
  </si>
  <si>
    <t>30X66 TOP ASPEN</t>
  </si>
  <si>
    <t>PRM-PLT3066-BRI*</t>
  </si>
  <si>
    <t>30X66 RECT TOP BRINDLE</t>
  </si>
  <si>
    <t>PRM-PLT3066-CG*</t>
  </si>
  <si>
    <t>30X66 TOP COASTAL GRAY</t>
  </si>
  <si>
    <t>PRM-PLT3066-CH*</t>
  </si>
  <si>
    <t>PRM-PLT3066-NPG*</t>
  </si>
  <si>
    <t>30X66 RECT TOP NEWPORT GR</t>
  </si>
  <si>
    <t>PRM-PLT3066-SLB*</t>
  </si>
  <si>
    <t>30X66 TOP SILVER BIRCH</t>
  </si>
  <si>
    <t>PRM-PLT3066-WAL*</t>
  </si>
  <si>
    <t>PRM-PLT3072-APN*</t>
  </si>
  <si>
    <t>30X72 TOP ASPEN</t>
  </si>
  <si>
    <t>PRM-PLT3072-BRI*</t>
  </si>
  <si>
    <t>30X72 RECT TOP BRINDLE</t>
  </si>
  <si>
    <t>PRM-PLT3072-CG*</t>
  </si>
  <si>
    <t>30X72 TOP COASTAL GRAY</t>
  </si>
  <si>
    <t>PRM-PLT3072-CH*</t>
  </si>
  <si>
    <t>PRM-PLT3072-NPG*</t>
  </si>
  <si>
    <t>30X72 RECT TOP NEWPORT GR</t>
  </si>
  <si>
    <t>PRM-PLT3072-SLB*</t>
  </si>
  <si>
    <t>30X72 TOP SILVER BIRCH</t>
  </si>
  <si>
    <t>PRM-PLT3072-WAL*</t>
  </si>
  <si>
    <t>PRM-PLT3072-WH*</t>
  </si>
  <si>
    <t>30X72 RECT TOP WHITE</t>
  </si>
  <si>
    <t>PRM-PLT3072-WM*</t>
  </si>
  <si>
    <t>30X72X1 TOP WALNUT MARINO</t>
  </si>
  <si>
    <t>PRM-PLT30R-APN</t>
  </si>
  <si>
    <t>30" ROUND TOP ASPEN</t>
  </si>
  <si>
    <t>PRM-PLT30R-BRI</t>
  </si>
  <si>
    <t>30" ROUND TOP BRINDLE</t>
  </si>
  <si>
    <t>PRM-PLT30R-CG</t>
  </si>
  <si>
    <t>30" ROUND TOP COASTAL GRAY</t>
  </si>
  <si>
    <t>PRM-PLT30R-CH</t>
  </si>
  <si>
    <t>30" ROUND TOP CHERRY</t>
  </si>
  <si>
    <t>PRM-PLT30R-NPG</t>
  </si>
  <si>
    <t>30" ROUND TOP NEWPORT GR</t>
  </si>
  <si>
    <t>PRM-PLT30R-SLB</t>
  </si>
  <si>
    <t>30" ROUND TOP SILVER BIRCH</t>
  </si>
  <si>
    <t>PRM-PLT30R-WAL</t>
  </si>
  <si>
    <t>30" ROUND TOP WALNUT</t>
  </si>
  <si>
    <t>PRM-PLT3672-APN*</t>
  </si>
  <si>
    <t>36X72 TOP ASPEN</t>
  </si>
  <si>
    <t>PRM-PLT3672-BRI*</t>
  </si>
  <si>
    <t>36X72 TOP BRINDLE</t>
  </si>
  <si>
    <t>PRM-PLT3672-CG*</t>
  </si>
  <si>
    <t>36X72 TOP COASTAL GRAY</t>
  </si>
  <si>
    <t>PRM-PLT3672-CH*</t>
  </si>
  <si>
    <t>PRM-PLT3672-NPG*</t>
  </si>
  <si>
    <t>36X72 TOP NEWPORT GREY</t>
  </si>
  <si>
    <t>PRM-PLT3672-SLB*</t>
  </si>
  <si>
    <t>36X72 TOP SILVER BIRCH</t>
  </si>
  <si>
    <t>PRM-PLT3672-WAL*</t>
  </si>
  <si>
    <t>PRM-PLT36R-APN</t>
  </si>
  <si>
    <t>36" ROUND TOP ASPEN</t>
  </si>
  <si>
    <t>PRM-PLT36R-BRI</t>
  </si>
  <si>
    <t>36" ROUND TOP BRINDLE</t>
  </si>
  <si>
    <t>PRM-PLT36R-CG</t>
  </si>
  <si>
    <t>36" ROUND TOP COASTAL GRAY</t>
  </si>
  <si>
    <t>PRM-PLT36R-CH</t>
  </si>
  <si>
    <t>36" ROUND TOP CHERRY</t>
  </si>
  <si>
    <t>PRM-PLT36R-NPG</t>
  </si>
  <si>
    <t>36" ROUND TOP NEWPORT GR</t>
  </si>
  <si>
    <t>PRM-PLT36R-SLB</t>
  </si>
  <si>
    <t>36" ROUND TOP SILVER BIRCH</t>
  </si>
  <si>
    <t>PRM-PLT36R-WAL</t>
  </si>
  <si>
    <t>36" ROUND TOP WALNUT</t>
  </si>
  <si>
    <t>PRM-PLT36R-WH</t>
  </si>
  <si>
    <t>36" ROUND TOP WHITE</t>
  </si>
  <si>
    <t>PRM-PLT36S-APN</t>
  </si>
  <si>
    <t>36" SQUARE TOP ASPEN</t>
  </si>
  <si>
    <t>PRM-PLT36S-BRI</t>
  </si>
  <si>
    <t>36" SQUARE TOP BRINDLE</t>
  </si>
  <si>
    <t>PRM-PLT36S-CG</t>
  </si>
  <si>
    <t>36" SQUARE TOP COASTAL GRAY</t>
  </si>
  <si>
    <t>PRM-PLT36S-CH</t>
  </si>
  <si>
    <t>36" SQUARE TABLE TOP CHERRY</t>
  </si>
  <si>
    <t>PRM-PLT36S-NPG</t>
  </si>
  <si>
    <t>36" SQUARE TOP NEWPORT GR</t>
  </si>
  <si>
    <t>PRM-PLT36S-SLB</t>
  </si>
  <si>
    <t>36" SQUARE TOP SILVER BIRCH</t>
  </si>
  <si>
    <t>PRM-PLT36S-WAL</t>
  </si>
  <si>
    <t>36" SQUARE TOP WALNUT</t>
  </si>
  <si>
    <t>PRM-PLT42R-APN</t>
  </si>
  <si>
    <t>42" ROUND TOP ASPEN</t>
  </si>
  <si>
    <t>PRM-PLT42R-BRI</t>
  </si>
  <si>
    <t>42" ROUND TOP BRINDLE</t>
  </si>
  <si>
    <t>PRM-PLT42R-CG</t>
  </si>
  <si>
    <t>42" ROUND TOP COASTAL GRAY</t>
  </si>
  <si>
    <t>PRM-PLT42R-CH</t>
  </si>
  <si>
    <t>42" ROUND TOP CHERRY</t>
  </si>
  <si>
    <t>PRM-PLT42R-NPG</t>
  </si>
  <si>
    <t>42" ROUND TOP NEWPORT GR</t>
  </si>
  <si>
    <t>PRM-PLT42R-SLB</t>
  </si>
  <si>
    <t>42" ROUND TOP SILVER BIRCH</t>
  </si>
  <si>
    <t>PRM-PLT42R-WAL</t>
  </si>
  <si>
    <t>42" ROUND TOP WALNUT</t>
  </si>
  <si>
    <t>PRM-PLT48R-APN</t>
  </si>
  <si>
    <t>48" ROUND TOP ASPEN</t>
  </si>
  <si>
    <t>PRM-PLT48R-BRI</t>
  </si>
  <si>
    <t>48" ROUND TOP BRINDLE</t>
  </si>
  <si>
    <t>PRM-PLT48R-CG</t>
  </si>
  <si>
    <t>48" ROUND TOP COASTAL GRAY</t>
  </si>
  <si>
    <t>PRM-PLT48R-CH</t>
  </si>
  <si>
    <t>48" ROUND TOP CHERRY</t>
  </si>
  <si>
    <t>PRM-PLT48R-NPG</t>
  </si>
  <si>
    <t>48" ROUND TOP NEWPORT GR</t>
  </si>
  <si>
    <t>PRM-PLT48R-SLB</t>
  </si>
  <si>
    <t>48" ROUND TOP SILVER BIRCH</t>
  </si>
  <si>
    <t>PRM-PLT48R-WAL</t>
  </si>
  <si>
    <t>48" ROUND TOP WALNUT</t>
  </si>
  <si>
    <t>PRM-PLTADJDF-CHAR</t>
  </si>
  <si>
    <t>TELESCOPIC TABLE FRAME DESK ONLY CHARCOAL</t>
  </si>
  <si>
    <t>PRM-PLTADJMDB4872-BK</t>
  </si>
  <si>
    <t>ADJ MAIN DESK BEAM BLACK</t>
  </si>
  <si>
    <t>PRM-PLTADJMDB4872-SI</t>
  </si>
  <si>
    <t>ADJ MAIN DESK BEAM SILVER</t>
  </si>
  <si>
    <t>PRM-PLTADJRB6072-BK</t>
  </si>
  <si>
    <t>ADJ RETURN BEAM BLACK</t>
  </si>
  <si>
    <t>PRM-PLTADJRB6072-SI</t>
  </si>
  <si>
    <t>ADJ RETURN BEAM SILVER</t>
  </si>
  <si>
    <t>PRM-PLTADJRF-CHAR</t>
  </si>
  <si>
    <t>TELESCOPIC TABLE FRAME RETURN ONLY CHARCOAL</t>
  </si>
  <si>
    <t>PRM-PLTAP1524S</t>
  </si>
  <si>
    <t>15X24 ACRYLIC PANEL</t>
  </si>
  <si>
    <t>PRM-PLTAP1530S</t>
  </si>
  <si>
    <t>15X30 ACRYLIC PANEL</t>
  </si>
  <si>
    <t>PRM-PLTAP1548S</t>
  </si>
  <si>
    <t>15X48 ACRYLIC PANEL</t>
  </si>
  <si>
    <t>PRM-PLTAP1554S</t>
  </si>
  <si>
    <t>ACRYLIC PANEL</t>
  </si>
  <si>
    <t>PRM-PLTAP1566S</t>
  </si>
  <si>
    <t>PRM-PLT-BPOWER-BK</t>
  </si>
  <si>
    <t>POWER MODULE FOR CONF TABL BK</t>
  </si>
  <si>
    <t>PRM-PLT-BPOWER-SIL</t>
  </si>
  <si>
    <t>POWER MOD FOR CONF TABLES SILV</t>
  </si>
  <si>
    <t>PRM-PLTBPOWINSBLK</t>
  </si>
  <si>
    <t>POWER MODULE FOR CONF TABL BLACK</t>
  </si>
  <si>
    <t>PRM-PLTBTB32BRU*</t>
  </si>
  <si>
    <t>BRUSHED BASE-POST</t>
  </si>
  <si>
    <t>PRM-PLT-CASTERS</t>
  </si>
  <si>
    <t>PLTCS CASTERS FOR PLT TABLES</t>
  </si>
  <si>
    <t>PRM-PLTCBB-BK</t>
  </si>
  <si>
    <t>BRACKETS BLACK</t>
  </si>
  <si>
    <t>PRM-PLTCBB-SI</t>
  </si>
  <si>
    <t>BRACKETS SILVER</t>
  </si>
  <si>
    <t>PRM-PLTDISCBASE23-BK*</t>
  </si>
  <si>
    <t>ROUND DISC BASE BLACK</t>
  </si>
  <si>
    <t>PRM-PLTDISCBASE23-SI*</t>
  </si>
  <si>
    <t>ROUND DISC BASE SILVER</t>
  </si>
  <si>
    <t>PRM-PLTDISCPOST19-BK*</t>
  </si>
  <si>
    <t>19" H POST BLACK</t>
  </si>
  <si>
    <t>PRM-PLTDISCPOST19-SI*</t>
  </si>
  <si>
    <t>19" H POST SILVER</t>
  </si>
  <si>
    <t>PRM-PLTDISCPOST28-BK*</t>
  </si>
  <si>
    <t>28" H POST BLACK</t>
  </si>
  <si>
    <t>PRM-PLTDISCPOST28-SI*</t>
  </si>
  <si>
    <t>28" H POST SILVER</t>
  </si>
  <si>
    <t>PRM-PLTDISCPOST41-BK*</t>
  </si>
  <si>
    <t>41" H POST BLACK</t>
  </si>
  <si>
    <t>PRM-PLTDISCPOST41-SI*</t>
  </si>
  <si>
    <t>41" H POST SILVER</t>
  </si>
  <si>
    <t>PRM-PLTDR2430-BK</t>
  </si>
  <si>
    <t>24/30" DESK RISER BLACK</t>
  </si>
  <si>
    <t>PRM-PLTDR2430-SI</t>
  </si>
  <si>
    <t>24/30" DESK RISER SILVER</t>
  </si>
  <si>
    <t>PRM-PLTEAB4260E2S1MNF-BK</t>
  </si>
  <si>
    <t>BUD HAT 42X60 HL19 HV 2S/1M BK</t>
  </si>
  <si>
    <t>PRM-PLTEAB4260E2S1MNF-SI</t>
  </si>
  <si>
    <t>BUD HAT 42X60 HL19 HV 2S/1M SI</t>
  </si>
  <si>
    <t>PRM-PLTEAB4872E2S2MNF-BK</t>
  </si>
  <si>
    <t>BUDGET HAT 48X72 HL17U 2S/2M BK</t>
  </si>
  <si>
    <t>PRM-PLTEAB4872E2S2MNF-SI</t>
  </si>
  <si>
    <t>BUDGET HAT 48X72 HL17U 2S/2M SI</t>
  </si>
  <si>
    <t>PRM-PLTEAB4872E3S2MNF-BK</t>
  </si>
  <si>
    <t>HAT 48X72 HL17U 3S/2M BK</t>
  </si>
  <si>
    <t>PRM-PLTEAB4872E3S2MNF-SI</t>
  </si>
  <si>
    <t>HAT 48X72 HL17U 3S/2M  SI</t>
  </si>
  <si>
    <t>PRM-PLTEAB4872ULWF24-BK</t>
  </si>
  <si>
    <t>DUAL MOTOR, 2 STAGE HAT BLACK</t>
  </si>
  <si>
    <t>PRM-PLTEAB4872ULWF24-SI</t>
  </si>
  <si>
    <t>DUAL MOTOR, 2 STAGE HAT SILVER</t>
  </si>
  <si>
    <t>PRM-PLTECAB6078E3S3MLWF-BK</t>
  </si>
  <si>
    <t>L-SHAPE HAT 60X78 HL17U 3S/3M BK</t>
  </si>
  <si>
    <t>PRM-PLTECAB6078E3S3MLWF-SI</t>
  </si>
  <si>
    <t>L-SHAPE HAT 60X78 HL17U 3S/3M SI</t>
  </si>
  <si>
    <t>PRM-PLTFB</t>
  </si>
  <si>
    <t>FLAT BRACKET BLACK</t>
  </si>
  <si>
    <t>PRM-PLTFP1524-CB</t>
  </si>
  <si>
    <t>PRIVACY DIVIDER CEL BLUE 9178</t>
  </si>
  <si>
    <t>PRM-PLTFP1524-GR</t>
  </si>
  <si>
    <t>PRIVACY DIVIDER 9101 GREY</t>
  </si>
  <si>
    <t>PRM-PLTFP1524-LG (L)</t>
  </si>
  <si>
    <t>PRIVACY DIVIDER LIME GRN 9179</t>
  </si>
  <si>
    <t>PRM-PLTFP1524-RD (L)</t>
  </si>
  <si>
    <t>PRIVACY DIVIDER RED 9176</t>
  </si>
  <si>
    <t>PRM-PLTFP1530-CB</t>
  </si>
  <si>
    <t>PRM-PLTFP1530-GR</t>
  </si>
  <si>
    <t>PRM-PLTFP1530-LG (L)</t>
  </si>
  <si>
    <t>PRM-PLTFP1536-CB (L)</t>
  </si>
  <si>
    <t>PRM-PLTFP1536-GR (L)</t>
  </si>
  <si>
    <t>PRM-PLTFP1536-LG (L)</t>
  </si>
  <si>
    <t>PRM-PLTFP1536-RD (L)</t>
  </si>
  <si>
    <t>PRM-PLTFP1542-CB (L)</t>
  </si>
  <si>
    <t>PRM-PLTFP1542-GR (L)</t>
  </si>
  <si>
    <t>PRM-PLTFP1542-LG (L)</t>
  </si>
  <si>
    <t>PRM-PLTFP1542-RD (L)</t>
  </si>
  <si>
    <t>PRM-PLTFP1548-CB</t>
  </si>
  <si>
    <t>PRM-PLTFP1548-GR</t>
  </si>
  <si>
    <t>PRM-PLTFP1548-LG (L)</t>
  </si>
  <si>
    <t>PRM-PLTFP1548-RD (L)</t>
  </si>
  <si>
    <t>PRM-PLTFP1554-CB</t>
  </si>
  <si>
    <t>PRM-PLTFP1554-GR</t>
  </si>
  <si>
    <t>PRM-PLTFP1554-LG (L)</t>
  </si>
  <si>
    <t>PRM-PLTFP1554-RD (L)</t>
  </si>
  <si>
    <t>PRM-PLTFP1566-CB</t>
  </si>
  <si>
    <t>PRM-PLTFP1566-GR</t>
  </si>
  <si>
    <t>PRM-PLTFP1566-LG (L)</t>
  </si>
  <si>
    <t>PRM-PLTFP1566-RD (L)</t>
  </si>
  <si>
    <t>PRM-PLT-GC</t>
  </si>
  <si>
    <t>GANGING HARDWARE</t>
  </si>
  <si>
    <t>PRM-PLTHALFULEG-BK</t>
  </si>
  <si>
    <t>SINGLE SHARED LEG BLACK</t>
  </si>
  <si>
    <t>PRM-PLTHALFULEG-SI</t>
  </si>
  <si>
    <t>SINGLE SHARED LEG SILVER</t>
  </si>
  <si>
    <t>PRM-PLTHATEP30-APN</t>
  </si>
  <si>
    <t>END PANEL ASPEN (2)</t>
  </si>
  <si>
    <t>PRM-PLTHATEP30-BRI</t>
  </si>
  <si>
    <t>END PANELS BRINDLE (2)</t>
  </si>
  <si>
    <t>PRM-PLTHATEP30-CG</t>
  </si>
  <si>
    <t>END PANEL COASTAL GRAY (2)</t>
  </si>
  <si>
    <t>PRM-PLTHATEP30-CH</t>
  </si>
  <si>
    <t>END PANELS CHERRY (2)</t>
  </si>
  <si>
    <t>PRM-PLTHATEP30-NPG</t>
  </si>
  <si>
    <t>END PANELS NEWPORT GREY (2)</t>
  </si>
  <si>
    <t>PRM-PLTHATEP30-SLB</t>
  </si>
  <si>
    <t>END PANEL SILVER BIRCH (2)</t>
  </si>
  <si>
    <t>PRM-PLTHATEP30-WAL</t>
  </si>
  <si>
    <t>END PANELS WALNUT (2)</t>
  </si>
  <si>
    <t>PRM-PLTHATEPMOD72-A1-APN</t>
  </si>
  <si>
    <t>MODESTY PANEL ASPEN</t>
  </si>
  <si>
    <t>PRM-PLTHATEPMOD72-A1-BRI</t>
  </si>
  <si>
    <t>MODESTY PANEL BRINDLE</t>
  </si>
  <si>
    <t>PRM-PLTHATEPMOD72-A1-CG</t>
  </si>
  <si>
    <t>MODESTY PANEL COASTAL GRAY</t>
  </si>
  <si>
    <t>PRM-PLTHATEPMOD72-A1-CH</t>
  </si>
  <si>
    <t>MODESTY PANEL CHERRY</t>
  </si>
  <si>
    <t>PRM-PLTHATEPMOD72-A1-NPG</t>
  </si>
  <si>
    <t>MODESTY PANEL NEWPORT GREY</t>
  </si>
  <si>
    <t>PRM-PLTHATEPMOD72-A1-SLB</t>
  </si>
  <si>
    <t>MODESTY PANEL SILVER BIRCH</t>
  </si>
  <si>
    <t>PRM-PLTHATEPMOD72-A1-WAL</t>
  </si>
  <si>
    <t>MODESTY PANEL WALNUT</t>
  </si>
  <si>
    <t>PRM-PLTHATFEET24-BK</t>
  </si>
  <si>
    <t>24" HAT FEET ELEC BLACK</t>
  </si>
  <si>
    <t>PRM-PLTHATFEET24-SI</t>
  </si>
  <si>
    <t>24" HATFEET ELEC SILVER</t>
  </si>
  <si>
    <t>PRM-PLTHATFEET30-BK</t>
  </si>
  <si>
    <t>30" HAT FEET ELEC BK</t>
  </si>
  <si>
    <t>PRM-PLTHATFEET30-SI</t>
  </si>
  <si>
    <t>30" HAT FEET ELECT SILV</t>
  </si>
  <si>
    <t>PRM-PLTLDR2430-BK</t>
  </si>
  <si>
    <t>24" DESK RISER BLACK</t>
  </si>
  <si>
    <t>PRM-PLTLDR2430-SI</t>
  </si>
  <si>
    <t>24" DESK LOW RISER SILVER</t>
  </si>
  <si>
    <t>PRM-PLTLEGP-BK</t>
  </si>
  <si>
    <t>POST LEG BLACK</t>
  </si>
  <si>
    <t>PRM-PLTLEGP-SI</t>
  </si>
  <si>
    <t>POST LEG SILVER</t>
  </si>
  <si>
    <t>PRM-PLTLEGU24-BK</t>
  </si>
  <si>
    <t>24" U LEG BLACK</t>
  </si>
  <si>
    <t>PRM-PLTLEGU24NB41-BK</t>
  </si>
  <si>
    <t>24X41 U LEG BLACK</t>
  </si>
  <si>
    <t>PRM-PLTLEGU24NB41-SI</t>
  </si>
  <si>
    <t>24X41 U LEG SILVER</t>
  </si>
  <si>
    <t>PRM-PLTLEGU24-SI</t>
  </si>
  <si>
    <t>24" U LEG BASE SILVER</t>
  </si>
  <si>
    <t>PRM-PLTLEGU30-BK</t>
  </si>
  <si>
    <t>30" U LEG BLACK</t>
  </si>
  <si>
    <t>PRM-PLTLEGU30-SI</t>
  </si>
  <si>
    <t>30" U LEG BASE SILVER</t>
  </si>
  <si>
    <t>PRM-PLTLEGU4860ILCMB-BK</t>
  </si>
  <si>
    <t>BENCHING LEGS BLACK</t>
  </si>
  <si>
    <t>PRM-PLTLEGU4860ILCMB-SI</t>
  </si>
  <si>
    <t>BENCHING LEGS SILVER</t>
  </si>
  <si>
    <t>PRM-PLTLEGU48-BK</t>
  </si>
  <si>
    <t>48" U LEG BLACK</t>
  </si>
  <si>
    <t>PRM-PLTLEGU48-SI</t>
  </si>
  <si>
    <t>48X28.5 U LEG SILVER</t>
  </si>
  <si>
    <t>PRM-PLTLEGU60-BK</t>
  </si>
  <si>
    <t>60" U LEG BLACK</t>
  </si>
  <si>
    <t>PRM-PLTLEGU60-SI</t>
  </si>
  <si>
    <t>60" U LEG SILVER</t>
  </si>
  <si>
    <t>PRM-PLTLEGUCSL-BK</t>
  </si>
  <si>
    <t>SUPPORT LEG BLACK</t>
  </si>
  <si>
    <t>PRM-PLTLEGUCSL-SI</t>
  </si>
  <si>
    <t>SUPPORT LEGS SILVER</t>
  </si>
  <si>
    <t>PRM-PLTLEG-X-24-BK</t>
  </si>
  <si>
    <t>X LEG FOR 24/30D TOP BLACK</t>
  </si>
  <si>
    <t>PRM-PLTLEG-X-24-SI</t>
  </si>
  <si>
    <t>X LEG FOR 24/30D TOP SILVER</t>
  </si>
  <si>
    <t>PRM-PLTLEG-X-36-BK</t>
  </si>
  <si>
    <t>X LEG FOR 36D TOP BLACK</t>
  </si>
  <si>
    <t>PRM-PLTLEG-X-36-SI</t>
  </si>
  <si>
    <t>X LEG FOR 36D TOP SILVER</t>
  </si>
  <si>
    <t>PRM-PLTLPHS20-SI</t>
  </si>
  <si>
    <t>HUTCH SUPPORT W/TAPE PAIR SI</t>
  </si>
  <si>
    <t>PRM-PLTLPHS27-BK</t>
  </si>
  <si>
    <t>HUTCH SUPPORT/PAIR W/TAPE BLACK</t>
  </si>
  <si>
    <t>PRM-PLTLPHS27-SI</t>
  </si>
  <si>
    <t>HUTCH SUPPORT/PAIR W/TAPE SI</t>
  </si>
  <si>
    <t>PRM-PLTM72-BK</t>
  </si>
  <si>
    <t>MODESTY PANEL FOR 72" TOP BLK</t>
  </si>
  <si>
    <t>PRM-PLTMBMBC-BK</t>
  </si>
  <si>
    <t>THRU BEAM CONNECTOR BLACK</t>
  </si>
  <si>
    <t>PRM-PLTMBMBC-SI</t>
  </si>
  <si>
    <t>THRU BEAM CONNECTOR SILVER</t>
  </si>
  <si>
    <t>PRM-PLTMBMBC-WH</t>
  </si>
  <si>
    <t>THRU BEAM CONNECTOR WHITE</t>
  </si>
  <si>
    <t>PRM-PLTMDB72C-BK</t>
  </si>
  <si>
    <t>ADJ BEAM COVER BLACK</t>
  </si>
  <si>
    <t>PRM-PLTMDB72C-SI</t>
  </si>
  <si>
    <t>ADJ BEAM COVER SILVER</t>
  </si>
  <si>
    <t>PRM-PLT-PC18-BK</t>
  </si>
  <si>
    <t>18" POWER TROUGH W/COVER BK</t>
  </si>
  <si>
    <t>PRM-PLTPMD-BK</t>
  </si>
  <si>
    <t>METAL CENTER DRAWER BLACK</t>
  </si>
  <si>
    <t>PRM-PLTPMD-SI</t>
  </si>
  <si>
    <t>METAL CENTER DRAWER SILVER</t>
  </si>
  <si>
    <t>PRM-PLTRBB-BK</t>
  </si>
  <si>
    <t>RETURN BRACKET BLACK</t>
  </si>
  <si>
    <t>PRM-PLTRBB-SI</t>
  </si>
  <si>
    <t>RETURN BRACKET SILVER</t>
  </si>
  <si>
    <t>PRM-PLTRETSUPPORT-BK</t>
  </si>
  <si>
    <t>RETURN SUPPORT BLACK</t>
  </si>
  <si>
    <t>PRM-PLTRETSUPPORT-SI</t>
  </si>
  <si>
    <t>RETURN SUPPORT FOR 36" OR 42"</t>
  </si>
  <si>
    <t>PRM-PLTSBUDMDUAL-BK</t>
  </si>
  <si>
    <t>DUAL DESK MOUNT BRACKET BLACK</t>
  </si>
  <si>
    <t>PRM-PLTSBUDMDUAL-SI</t>
  </si>
  <si>
    <t>DUAL DESK MOUNT BRACKET SILV</t>
  </si>
  <si>
    <t>PRM-PLTSDTM-BK</t>
  </si>
  <si>
    <t>UNIVERSAL DESK MOUNT BLACK</t>
  </si>
  <si>
    <t>PRM-PLTSDTM-SI</t>
  </si>
  <si>
    <t>UNIVERSAL DESK MOUNT SILVER</t>
  </si>
  <si>
    <t>PRM-PLTSMRLEG-BK</t>
  </si>
  <si>
    <t>SQ METAL RISER LEG BLACK</t>
  </si>
  <si>
    <t>PRM-PLTSMRLEG-SI</t>
  </si>
  <si>
    <t>SQ METAL RISER LEG SILVER</t>
  </si>
  <si>
    <t>PRM-PLT-TLEG24</t>
  </si>
  <si>
    <t>T STYLE LEG BASE BLACK</t>
  </si>
  <si>
    <t>PRM-PLT-TLEG30</t>
  </si>
  <si>
    <t>PRM-PLT-USUPPORT-SI</t>
  </si>
  <si>
    <t>U SUPPORT BRACKET-PAIR SI</t>
  </si>
  <si>
    <t>PRM-PLTVA243041CB-BK*</t>
  </si>
  <si>
    <t>2430 41H VA LEG CROSS BRC BLACK</t>
  </si>
  <si>
    <t>PRM-PLTVA243041CB-SI*</t>
  </si>
  <si>
    <t>2430 41H VA LEG CROSS BRC SILVER</t>
  </si>
  <si>
    <t>PRM-PLTVA364241CB-BK*</t>
  </si>
  <si>
    <t>3642 41H VA LEG CROSS BRC BLACK</t>
  </si>
  <si>
    <t>PRM-PLTVA364241CB-SI*</t>
  </si>
  <si>
    <t>3642 41H VA LEG CROSS BRC SILVER</t>
  </si>
  <si>
    <t>PRM-PLTVA486041CB-BK*</t>
  </si>
  <si>
    <t>4860 41H VA LEG CROSS BRC BLACK</t>
  </si>
  <si>
    <t>PRM-PLTVA486041CB-SI*</t>
  </si>
  <si>
    <t>4860 41H VA LEG CROSS BRC SILVER</t>
  </si>
  <si>
    <t>PRM-PLTVALEGMOUNT2430-BK</t>
  </si>
  <si>
    <t>VA LEG TOP MOUNT PLATE 24X30 BLACK</t>
  </si>
  <si>
    <t>PRM-PLTVALEGMOUNT2430-SI</t>
  </si>
  <si>
    <t>VA LEG TOP MOUNT PLATE 24X30 SILVER</t>
  </si>
  <si>
    <t>PRM-PLTVALEGMOUNT3642-BK</t>
  </si>
  <si>
    <t>VA LEG TOP MOUNT PLATE 3642 BLACK</t>
  </si>
  <si>
    <t>PRM-PLTVALEGMOUNT3642-SI</t>
  </si>
  <si>
    <t>VA LEG TOP MOUNT PLATE 3642 SILVER</t>
  </si>
  <si>
    <t>PRM-PLTVALEGMOUNT4860-BK</t>
  </si>
  <si>
    <t>VA LEG TOP MOUNT PLATE 4860 BLACK</t>
  </si>
  <si>
    <t>PRM-PLTVALEGMOUNT4860-SI</t>
  </si>
  <si>
    <t>VA LEG TOP MOUNT PLATE 4860 SILVER</t>
  </si>
  <si>
    <t>PRM-PLTVAMETLEG41C-BK*</t>
  </si>
  <si>
    <t>METAL VA LEG - 41" W/CASTERS BLK</t>
  </si>
  <si>
    <t>PRM-PLTVAMETLEG41C-SI*</t>
  </si>
  <si>
    <t>METAL VA LEG - 41" W/CASTERS SILVER</t>
  </si>
  <si>
    <t>PRM-PLTVAMETLEG-BK</t>
  </si>
  <si>
    <t>VA METAL LEG FOR 24/30 BLACK 1 PR.</t>
  </si>
  <si>
    <t>PRM-PLTVAMETLEGC-BK</t>
  </si>
  <si>
    <t>METAL VA LEG - 28" W/CASTERS BLK</t>
  </si>
  <si>
    <t>PRM-PLTVAMETLEGC-SI</t>
  </si>
  <si>
    <t>METAL VA LEG - 28" W/CASTERS SILVER</t>
  </si>
  <si>
    <t>PRM-PLTVAMETLEG-SI</t>
  </si>
  <si>
    <t>VA METAL LEG FOR 24/30 SILVER</t>
  </si>
  <si>
    <t>PRM-PLTVAMONOMOUNT-BK</t>
  </si>
  <si>
    <t>ROUND TOP PLATE VA MONO LEG BLK</t>
  </si>
  <si>
    <t>PRM-PLTVAMONOMOUNT-SI</t>
  </si>
  <si>
    <t>ROUND TOP PLATE VA MONO LEG SILV</t>
  </si>
  <si>
    <t>PRM-PLTVARWLEG-NPG</t>
  </si>
  <si>
    <t>LAMINATE LEG (PR) NEWPORT GREY</t>
  </si>
  <si>
    <t>PRM-PLTWMBASE2448BLK</t>
  </si>
  <si>
    <t>ROD TABLE BASE FOR 24X48 TOP</t>
  </si>
  <si>
    <t>PRM-PLTWMBASE3030BLK</t>
  </si>
  <si>
    <t>ROD TABLE BASE FOR 30/36" ROUND TOP</t>
  </si>
  <si>
    <t>PRM-PLTWTS18-BK</t>
  </si>
  <si>
    <t>18" SINGLE CORD MGMT TRAY BK</t>
  </si>
  <si>
    <t>PRM-PLTWTS24-BK</t>
  </si>
  <si>
    <t>24" SINGLE WIRE MESH TRAY BLK</t>
  </si>
  <si>
    <t>PRM-PLTXBASE23BRU*</t>
  </si>
  <si>
    <t>23" HEAVY DUTY X BASE</t>
  </si>
  <si>
    <t>PRM-PLTXBASE30BRU*</t>
  </si>
  <si>
    <t>30" HEAVY DUTY X BASE</t>
  </si>
  <si>
    <t>PRM-PLTXBM24-BK</t>
  </si>
  <si>
    <t>24" TABLE BASE BLACK</t>
  </si>
  <si>
    <t>PRM-PLTXBM3341-BK*</t>
  </si>
  <si>
    <t>PRM-PLTXBM33-BK</t>
  </si>
  <si>
    <t>33" TABLE BASE BLACK</t>
  </si>
  <si>
    <t>PRM-PLTXBPOST19BRU*</t>
  </si>
  <si>
    <t>19" H POST</t>
  </si>
  <si>
    <t>PRM-PLTXBPOST28BRU*</t>
  </si>
  <si>
    <t>28" H POST</t>
  </si>
  <si>
    <t>PRM-PLTXBPOST41BRU*</t>
  </si>
  <si>
    <t>41" H POST</t>
  </si>
  <si>
    <t>PRM-PLWXB36/42-APN</t>
  </si>
  <si>
    <t>X BASE FOR 36/42 TOPS ASPEN</t>
  </si>
  <si>
    <t>PRM-PLWXB36/42-BRI</t>
  </si>
  <si>
    <t>X BASE FOR 36/42 TOPS BRINDLE</t>
  </si>
  <si>
    <t>PRM-PLWXB36/42-CG</t>
  </si>
  <si>
    <t>X BASE FOR 36/42 TOPS COASTAL GRAY</t>
  </si>
  <si>
    <t>PRM-PLWXB36/42-CH</t>
  </si>
  <si>
    <t>BASE FOR 36/42 TOPS CHERRY</t>
  </si>
  <si>
    <t>PRM-PLWXB36/42-NPG</t>
  </si>
  <si>
    <t>X BASE FOR 36/42 TOPS NEWPT GR</t>
  </si>
  <si>
    <t>PRM-PLWXB36/42-SLB</t>
  </si>
  <si>
    <t>X BASE FOR 36/42 TOPS SILVER BIRCH</t>
  </si>
  <si>
    <t>PRM-PLWXB36/42-WAL</t>
  </si>
  <si>
    <t>X BASE FOR 36/42 TOPS WAL</t>
  </si>
  <si>
    <t>PRM-PLWXB48-APN</t>
  </si>
  <si>
    <t>X BASE FOR 48" TOP ASPEN</t>
  </si>
  <si>
    <t>PRM-PLWXB48-BRI</t>
  </si>
  <si>
    <t>X BASE FOR 48 TOP BRINDLE</t>
  </si>
  <si>
    <t>PRM-PLWXB48-CG</t>
  </si>
  <si>
    <t>X BASE FOR 48" TOP COASTAL GRAY</t>
  </si>
  <si>
    <t>PRM-PLWXB48-CH</t>
  </si>
  <si>
    <t>BASE FOR 48 TOP CHERRY</t>
  </si>
  <si>
    <t>PRM-PLWXB48-NPG</t>
  </si>
  <si>
    <t>X BASE FOR 48 TOP NEWPT GR</t>
  </si>
  <si>
    <t>PRM-PLWXB48-SLB</t>
  </si>
  <si>
    <t>X BASE FOR 48" TOP SILVER BIRCH</t>
  </si>
  <si>
    <t>PRM-PLWXB48-WAL</t>
  </si>
  <si>
    <t>X BASE FOR 48 TOP WAL</t>
  </si>
  <si>
    <t>PRM-PP01</t>
  </si>
  <si>
    <t>FIXED ARM FOR 4141</t>
  </si>
  <si>
    <t>PRM-PPB3E1U1UCSP-BK</t>
  </si>
  <si>
    <t>POWER MODULE BLACK</t>
  </si>
  <si>
    <t>PRM-PPGP044E2U-BK</t>
  </si>
  <si>
    <t>PULL OUT POWER STRIP BLACK</t>
  </si>
  <si>
    <t>PRM-PTLF48-BK</t>
  </si>
  <si>
    <t>48" T LEG FLIP BASE BLACK</t>
  </si>
  <si>
    <t>PRM-PTLF48-TI</t>
  </si>
  <si>
    <t>48" T LEG FLIP BASE TITANIUM</t>
  </si>
  <si>
    <t>PRM-PTLF60-BK</t>
  </si>
  <si>
    <t>60" T LEG FLIP BASE BLACK</t>
  </si>
  <si>
    <t>PRM-PTLF60-TI</t>
  </si>
  <si>
    <t>60" T LEG FLIP BASE TITANIUM</t>
  </si>
  <si>
    <t>PRM-PTLF72-BK</t>
  </si>
  <si>
    <t>72" T LEG FLIP BASE BLACK</t>
  </si>
  <si>
    <t>PRM-PTLF72-TI</t>
  </si>
  <si>
    <t>72" T LEG FLIP BASE TITANIUM</t>
  </si>
  <si>
    <t>PRM-PTLFMOD48-BK</t>
  </si>
  <si>
    <t>48" MODESTY PANEL BLACK</t>
  </si>
  <si>
    <t>PRM-PTLFMOD48-TI</t>
  </si>
  <si>
    <t>48" MODESTY PANEL TITANIUM</t>
  </si>
  <si>
    <t>PRM-PTLFMOD60-BK</t>
  </si>
  <si>
    <t>60" MODESTY PANEL BLACK</t>
  </si>
  <si>
    <t>PRM-PTLFMOD60-TI</t>
  </si>
  <si>
    <t>60" MODESTY PANEL TITANIUM</t>
  </si>
  <si>
    <t>PRM-PTLFMOD72-BK</t>
  </si>
  <si>
    <t>72" MODESTY PANEL BLACK</t>
  </si>
  <si>
    <t>PRM-PTLFMOD72-TI</t>
  </si>
  <si>
    <t>72" MODESTY PANEL TITANIUM</t>
  </si>
  <si>
    <t>PRM-PV CASTERS</t>
  </si>
  <si>
    <t>HARD FLOOR (SOFT) CASTERS  5PK</t>
  </si>
  <si>
    <t>PRM-SP2-42-CHAR</t>
  </si>
  <si>
    <t>2 WAY CONNECTOR CHAR</t>
  </si>
  <si>
    <t>PRM-SP2-66-CHAR</t>
  </si>
  <si>
    <t>PRM-SP3-42-CHAR</t>
  </si>
  <si>
    <t>3 WAY CONNECTOR CHAR</t>
  </si>
  <si>
    <t>PRM-SP3-66-CHAR</t>
  </si>
  <si>
    <t>PRM-SP4224-GR/CHAR</t>
  </si>
  <si>
    <t>24X42 PANEL GREY/CHAR</t>
  </si>
  <si>
    <t>PRM-SP4230-GR/CHAR</t>
  </si>
  <si>
    <t>30X42 PANEL GREY/CHAR</t>
  </si>
  <si>
    <t>PRM-SP4236-GR/CHAR</t>
  </si>
  <si>
    <t>36X42 PANEL GREY/CHAR</t>
  </si>
  <si>
    <t>PRM-SP4-42-CHAR</t>
  </si>
  <si>
    <t>4 WAY CONNECTOR CHAR</t>
  </si>
  <si>
    <t>PRM-SP4-66-CHAR</t>
  </si>
  <si>
    <t>PRM-SP4-TBASE-CHAR</t>
  </si>
  <si>
    <t>T-BASE CHAR</t>
  </si>
  <si>
    <t>PRM-SP6624-GR/CHAR</t>
  </si>
  <si>
    <t>66X24 PANELS GREY/CHAR FRM</t>
  </si>
  <si>
    <t>PRM-SP6630-GR/CHAR</t>
  </si>
  <si>
    <t>66X30 PANELS GREY/CHAR FRM</t>
  </si>
  <si>
    <t>PRM-SP6636-GR/CHAR</t>
  </si>
  <si>
    <t>66X36 PANELS GREY/CHAR FRM</t>
  </si>
  <si>
    <t>PRM-SP6642-GR/CHAR</t>
  </si>
  <si>
    <t>66X42 PANELS GREY/CHAR FRM</t>
  </si>
  <si>
    <t>PRM-SP6648-GR/CHAR</t>
  </si>
  <si>
    <t>66X48 PANELS GREY/CHAR FRM</t>
  </si>
  <si>
    <t>PRM-SP6660-GR/CHAR</t>
  </si>
  <si>
    <t>66X60 PANELS GREY/CHAR FRM</t>
  </si>
  <si>
    <t>PRM-SP6672-GR/CHAR</t>
  </si>
  <si>
    <t>66X72 PANELS GR/CHAR FRM</t>
  </si>
  <si>
    <t>PRM-SPCAP24-CHAR</t>
  </si>
  <si>
    <t>END CAP</t>
  </si>
  <si>
    <t>PRM-SPCAP42-CHAR</t>
  </si>
  <si>
    <t>END CAP 42" CHAR</t>
  </si>
  <si>
    <t>PRM-SPCAP66-CHAR</t>
  </si>
  <si>
    <t>END CAP CHAR</t>
  </si>
  <si>
    <t>PRM-SPG6624</t>
  </si>
  <si>
    <t>HALF GLASS PANEL</t>
  </si>
  <si>
    <t>PRM-SPG6636</t>
  </si>
  <si>
    <t>PRM-SPPG24</t>
  </si>
  <si>
    <t>24" FILLER</t>
  </si>
  <si>
    <t>PRM-SPWM-42-CHAR</t>
  </si>
  <si>
    <t>WALL MOUNT 42" CHAR</t>
  </si>
  <si>
    <t>PRM-SPWM-66-CHAR</t>
  </si>
  <si>
    <t>WALL MOUNT CHAR</t>
  </si>
  <si>
    <t>TER-050136</t>
  </si>
  <si>
    <t>GUEST CHAIR BLACK/MAHOGANY</t>
  </si>
  <si>
    <t>TER-050220</t>
  </si>
  <si>
    <t>MESH BACK W/BLACK FAB SEAT</t>
  </si>
  <si>
    <t>TER-050301</t>
  </si>
  <si>
    <t>SIDE CHAIR CARESOFT BLACK</t>
  </si>
  <si>
    <t>TER-050312</t>
  </si>
  <si>
    <t>SIDE CHAIR W/ARMS BLACK VNL</t>
  </si>
  <si>
    <t>TER-050750</t>
  </si>
  <si>
    <t>GUEST CHAIR BLACK MESH</t>
  </si>
  <si>
    <t>TER-051051</t>
  </si>
  <si>
    <t>SIDE CHAIR BLACK VINYL/BK</t>
  </si>
  <si>
    <t>TER-051101</t>
  </si>
  <si>
    <t>EXEC CHAIR BLACK/BLACK</t>
  </si>
  <si>
    <t>TER-051111</t>
  </si>
  <si>
    <t>EXEC. CHAIR BLACK</t>
  </si>
  <si>
    <t>TER-051141</t>
  </si>
  <si>
    <t>EXEC CHAIR BLACK</t>
  </si>
  <si>
    <t>TER-051193</t>
  </si>
  <si>
    <t>BIG &amp; TALL CHR BLK LEATHR/BK</t>
  </si>
  <si>
    <t>TER-051194</t>
  </si>
  <si>
    <t>HEAVY DUTY FLIP ARM MSH CHAIR BLACK</t>
  </si>
  <si>
    <t>TER-051209</t>
  </si>
  <si>
    <t>TER-051270</t>
  </si>
  <si>
    <t>GUEST CHAIR LEATHER BLACK</t>
  </si>
  <si>
    <t>TER-051280</t>
  </si>
  <si>
    <t>EXEC. LEATHER CHAIR BLACK</t>
  </si>
  <si>
    <t>TER-051365</t>
  </si>
  <si>
    <t>EXEC CONF CHAIR BLACK/CHROME</t>
  </si>
  <si>
    <t>TER-051370</t>
  </si>
  <si>
    <t>EXEC HIBK CHAIR W/ADJ ARMS BLK VINYL</t>
  </si>
  <si>
    <t>TER-10035</t>
  </si>
  <si>
    <t>VERTICAL FILE CADDY</t>
  </si>
  <si>
    <t>TER-100-BK</t>
  </si>
  <si>
    <t>METAL FOLDING CHAIR BLACK</t>
  </si>
  <si>
    <t>TER-15030</t>
  </si>
  <si>
    <t>CABINET DOLLY - BLACK</t>
  </si>
  <si>
    <t>TER-190002</t>
  </si>
  <si>
    <t>C-LEG WITH GLIDES BLACK</t>
  </si>
  <si>
    <t>TER-190007</t>
  </si>
  <si>
    <t>SINGLE LEG W/CASTER BLACK UMB</t>
  </si>
  <si>
    <t>TER-190012</t>
  </si>
  <si>
    <t>SINGLE LEG W/GLIDE BLACK UMB</t>
  </si>
  <si>
    <t>TER-190018</t>
  </si>
  <si>
    <t>H DOUBLE PENINSULA LEG 24"</t>
  </si>
  <si>
    <t>TER-2025-BK</t>
  </si>
  <si>
    <t>2 DR. VERT FILE LTR BLACK</t>
  </si>
  <si>
    <t>TER-2025-LG</t>
  </si>
  <si>
    <t>2 DR. VERT FILE LTR LT. GREY</t>
  </si>
  <si>
    <t>TER-21991-PT/OAK</t>
  </si>
  <si>
    <t>30X60 DBL PED DESK PUTTY/OAK</t>
  </si>
  <si>
    <t>TER-4025-BK</t>
  </si>
  <si>
    <t>4 DR. VERT FILE LTR BLACK</t>
  </si>
  <si>
    <t>TER-4025-LG</t>
  </si>
  <si>
    <t>4 DR. VERT FILE LTR LT.GREY</t>
  </si>
  <si>
    <t>TER-4026-BK</t>
  </si>
  <si>
    <t>26.5" 4 DR LTR FILE BLACK</t>
  </si>
  <si>
    <t>TER-4026-LG</t>
  </si>
  <si>
    <t>26.5" 4 DR LTR FILE LT.GREY</t>
  </si>
  <si>
    <t>TER-45622-B/W</t>
  </si>
  <si>
    <t>30X60 TEACHER DESK BLK/WAL</t>
  </si>
  <si>
    <t>TER-46022-CR</t>
  </si>
  <si>
    <t>CLUB CHAIR CREAM FABRIC</t>
  </si>
  <si>
    <t>TER-51991-GR/GR</t>
  </si>
  <si>
    <t>30X60 DBL PED DESK GREY/GREY</t>
  </si>
  <si>
    <t>TER-55622-PLT/WH</t>
  </si>
  <si>
    <t>30X60 TEACHER DESK PLATNM/WHT</t>
  </si>
  <si>
    <t>TER-84</t>
  </si>
  <si>
    <t>CHAIR TRUCK</t>
  </si>
  <si>
    <t>TER-B532-BR</t>
  </si>
  <si>
    <t>WING BACK CHAIR DARK BROWN</t>
  </si>
  <si>
    <t>TER-BBF23</t>
  </si>
  <si>
    <t>MOBILE BBF FILE ARTIC SILVER</t>
  </si>
  <si>
    <t>TER-BC30-BK</t>
  </si>
  <si>
    <t>30"H 2 SHELF BOOKCASE BLACK</t>
  </si>
  <si>
    <t>TER-BC30-GR</t>
  </si>
  <si>
    <t>30"H 2 SHELF BOOKCASE GREY</t>
  </si>
  <si>
    <t>TER-BC60-BK</t>
  </si>
  <si>
    <t>60"H 4 SHELF BOOKCASE BLACK</t>
  </si>
  <si>
    <t>TER-BC60-GR</t>
  </si>
  <si>
    <t>60"H 4 SHELF BOOKCASE GREY</t>
  </si>
  <si>
    <t>TER-BC72-BK</t>
  </si>
  <si>
    <t>72"H 5 SHELF BOOKCASE BLACK</t>
  </si>
  <si>
    <t>TER-BC72-GR</t>
  </si>
  <si>
    <t>72"H 5 SHELF BOOKCASE GREY</t>
  </si>
  <si>
    <t>TER-BT3072-GR</t>
  </si>
  <si>
    <t>3072 FOLDING TBL SPEC GR PLAST</t>
  </si>
  <si>
    <t>TER-BT3096-GR</t>
  </si>
  <si>
    <t>3096 FOLDING TBL SPEC GR PLAST</t>
  </si>
  <si>
    <t>TER-BT60R-GR</t>
  </si>
  <si>
    <t>60" ROUND FLD TABLE SPEC GR</t>
  </si>
  <si>
    <t>TER-DF-10C-BK/SV</t>
  </si>
  <si>
    <t>BANQUET CHAIR BLK/SILVERVEIN</t>
  </si>
  <si>
    <t>TER-DF-FHB-1-BK/BK</t>
  </si>
  <si>
    <t>STACK CHAIR BLACK VINYL/BK</t>
  </si>
  <si>
    <t>TER-DYMU</t>
  </si>
  <si>
    <t>FOLDING TABLE DOLLY</t>
  </si>
  <si>
    <t>TER-SC421836-BK</t>
  </si>
  <si>
    <t>18X36X42 STORAGE CAB BLACK</t>
  </si>
  <si>
    <t>TER-SC421836-GR</t>
  </si>
  <si>
    <t>18X36X42 STORAGE CAB GREY</t>
  </si>
  <si>
    <t>TER-SC721836-BK</t>
  </si>
  <si>
    <t>18X36X72 STORAGE CAB BLACK</t>
  </si>
  <si>
    <t>TER-SC721836-GR</t>
  </si>
  <si>
    <t>18X36X72 STORAGE CAB GREY</t>
  </si>
  <si>
    <t>TER-SC722436-BK</t>
  </si>
  <si>
    <t>24X36X72 STORAGE CAB BLACK</t>
  </si>
  <si>
    <t>TER-TLEG</t>
  </si>
  <si>
    <t>T-LEG W/CASTERS ARTIC SILVER</t>
  </si>
  <si>
    <t>TER-UX-600-BK-VYL-GG</t>
  </si>
  <si>
    <t>BLACK VINYL SEAT</t>
  </si>
  <si>
    <t>TER-UX-600-MAH-GG</t>
  </si>
  <si>
    <t>MAHOGANY WOOD SEAT</t>
  </si>
  <si>
    <t>TER-UX-FRAME-GD-694-GG*</t>
  </si>
  <si>
    <t>LADDER BACK REST CHAIR</t>
  </si>
  <si>
    <t>TER-UX-FRAME-GD-697B-GG*</t>
  </si>
  <si>
    <t>LADDER BACK REST BAR STOOL</t>
  </si>
  <si>
    <t>TNN-BS6-121812-A-MG</t>
  </si>
  <si>
    <t>6 OPENING BOX LOCKER MED GREY</t>
  </si>
  <si>
    <t>TNN-BS6-121812-A-SA</t>
  </si>
  <si>
    <t>6 OPENING BOX LOCKER SAND</t>
  </si>
  <si>
    <t>TNN-BS6-121812-C-MG</t>
  </si>
  <si>
    <t>18 OPENING BOX LOCKER MED GREY</t>
  </si>
  <si>
    <t>TNN-BS6-121812-C-SA</t>
  </si>
  <si>
    <t>18 OPENING BOX LOCKER SAND</t>
  </si>
  <si>
    <t>TNN-CLB-1218-MG</t>
  </si>
  <si>
    <t>CLOSED BASE MED GREY</t>
  </si>
  <si>
    <t>TNN-CLB-1218-SA</t>
  </si>
  <si>
    <t>CLOSED BASE SAND</t>
  </si>
  <si>
    <t>TNN-CLB-3618-MG</t>
  </si>
  <si>
    <t>3 WIDE CLOSED LOCKER BASE M.GR</t>
  </si>
  <si>
    <t>TNN-CLB-3618-SA</t>
  </si>
  <si>
    <t>3 WIDE CLOSED LOCKER BASE SAND</t>
  </si>
  <si>
    <t>TNN-DTS-121836-A-MG</t>
  </si>
  <si>
    <t>2 OPENING DBL TIER LOCKER M GR</t>
  </si>
  <si>
    <t>TNN-DTS-121836-A-SA</t>
  </si>
  <si>
    <t>2 OPENING DBL TIER LOCKER SAND</t>
  </si>
  <si>
    <t>TNN-DTS-121836-C-MG</t>
  </si>
  <si>
    <t>6 OPEN DBL TIER LOCKER MED GR</t>
  </si>
  <si>
    <t>TNN-DTS-121836-C-SA</t>
  </si>
  <si>
    <t>6 OPENING DBL TIER LOCKER SAND</t>
  </si>
  <si>
    <t>TNN-KST-1218-MG</t>
  </si>
  <si>
    <t>12"W SLOPING TOP MED GREY</t>
  </si>
  <si>
    <t>TNN-KST-1218-SA</t>
  </si>
  <si>
    <t>12"W SLOPING TOP SAND</t>
  </si>
  <si>
    <t>TNN-KST-3618-MG</t>
  </si>
  <si>
    <t>36"W SLOPING TOP MED GREY</t>
  </si>
  <si>
    <t>TNN-KST-3618-SA</t>
  </si>
  <si>
    <t>36"W SLOPING TOP SAND</t>
  </si>
  <si>
    <t>TNN-LSS-361872-SA</t>
  </si>
  <si>
    <t>STUR-D-STOR 36X18X72 SAND</t>
  </si>
  <si>
    <t>TNN-LSS-482484-SA</t>
  </si>
  <si>
    <t>STUR-D-STOR 48X24X84 SAND</t>
  </si>
  <si>
    <t>TNN-STS-121872-A-MG</t>
  </si>
  <si>
    <t>1 OPENING SNG TIER LOCKER M GR</t>
  </si>
  <si>
    <t>TNN-STS-121872-A-SA</t>
  </si>
  <si>
    <t>1 OPENING SNG TIER LOCKER SAND</t>
  </si>
  <si>
    <t>TNN-STS-121872-C-MG</t>
  </si>
  <si>
    <t>3 OPENING SNG TIER LOCKER M GR</t>
  </si>
  <si>
    <t>TNN-STS-121872-C-SA</t>
  </si>
  <si>
    <t>3 OPENING SNG TIER LOCKER SAND</t>
  </si>
  <si>
    <t>33" TABLE BASE BLACK 41"H</t>
  </si>
  <si>
    <t>4/01/26 VENDOR DISCOUNTS - CATALOG LINES</t>
  </si>
  <si>
    <t>VENDOR</t>
  </si>
  <si>
    <t>STD.    (FACTOR)</t>
  </si>
  <si>
    <t>MKTG.   (FACTOR)</t>
  </si>
  <si>
    <t>AARCO PRODUCTS</t>
  </si>
  <si>
    <t xml:space="preserve">40%            .6 </t>
  </si>
  <si>
    <t>45%              .55</t>
  </si>
  <si>
    <t>BUZZ SEATING*</t>
  </si>
  <si>
    <t>50%            .5</t>
  </si>
  <si>
    <t>50%              .5</t>
  </si>
  <si>
    <t>ES ROBBINS STOCK ITEMS</t>
  </si>
  <si>
    <t>45%            .55</t>
  </si>
  <si>
    <t>FIREKING</t>
  </si>
  <si>
    <t>50/5%          .475</t>
  </si>
  <si>
    <t>FLASH</t>
  </si>
  <si>
    <t>CALL DKA</t>
  </si>
  <si>
    <t>FOMCORE</t>
  </si>
  <si>
    <t>HON*</t>
  </si>
  <si>
    <t>INDIANA FURNITURE</t>
  </si>
  <si>
    <t>KANTEK</t>
  </si>
  <si>
    <t>40%            .6</t>
  </si>
  <si>
    <t>KFI STUDIOS</t>
  </si>
  <si>
    <t>LESRO*</t>
  </si>
  <si>
    <t>NATIONAL OFFICE FURNITURE</t>
  </si>
  <si>
    <t>48%            .52</t>
  </si>
  <si>
    <t xml:space="preserve">50%              .5 </t>
  </si>
  <si>
    <t>NATIONAL PUBLIC SEATING</t>
  </si>
  <si>
    <t>PREMIERA</t>
  </si>
  <si>
    <t>50/20%     .4</t>
  </si>
  <si>
    <t>50/30%       .35</t>
  </si>
  <si>
    <t>SAFCO*</t>
  </si>
  <si>
    <t>40%</t>
  </si>
  <si>
    <t>46%</t>
  </si>
  <si>
    <t>SCREENFLEX**</t>
  </si>
  <si>
    <t>35%           .65</t>
  </si>
  <si>
    <t>40%              .6</t>
  </si>
  <si>
    <t>TENNSCO</t>
  </si>
  <si>
    <t>TERA</t>
  </si>
  <si>
    <t>50/10%     .45</t>
  </si>
  <si>
    <t>50/20%        .4</t>
  </si>
  <si>
    <t>TERA - PANEL SYSTEMS</t>
  </si>
  <si>
    <t>VIRCO</t>
  </si>
  <si>
    <t>*MIN. ORDER REQUIRED FOR FREE FREIGHT</t>
  </si>
  <si>
    <t>** PLUS FREIGHT FROM THE MFG</t>
  </si>
  <si>
    <t>THERE IS A FREIGHT CHARGE ON ALL DELIVERIES FOR STD (STANDARD) DEALERS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</si>
</sst>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rgb="FF0070C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98CB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0" xfId="0" applyFill="1"/>
    <xf numFmtId="164" fontId="0" fillId="2" borderId="0" xfId="0" applyNumberFormat="1" applyFill="1"/>
    <xf numFmtId="164" fontId="0" fillId="0" borderId="0" xfId="0" applyNumberFormat="1"/>
    <xf numFmtId="0" fontId="0" fillId="3" borderId="0" xfId="0" applyFill="1"/>
    <xf numFmtId="164" fontId="0" fillId="3" borderId="0" xfId="0" applyNumberFormat="1" applyFill="1"/>
    <xf numFmtId="0" fontId="3" fillId="4" borderId="0" xfId="0" applyFont="1" applyFill="1"/>
    <xf numFmtId="9" fontId="0" fillId="0" borderId="0" xfId="0" applyNumberFormat="1"/>
    <xf numFmtId="0" fontId="4" fillId="0" borderId="0" xfId="0" applyFont="1"/>
    <xf numFmtId="0" fontId="5" fillId="0" borderId="0" xfId="0" applyFont="1"/>
    <xf numFmtId="0" fontId="2" fillId="0" borderId="0" xfId="0" applyFont="1"/>
    <xf numFmtId="0" fontId="4" fillId="0" borderId="0" xfId="0" quotePrefix="1" applyFont="1"/>
    <xf numFmtId="9" fontId="0" fillId="0" borderId="0" xfId="0" applyNumberFormat="1" applyAlignment="1">
      <alignment horizontal="left"/>
    </xf>
    <xf numFmtId="9" fontId="0" fillId="0" borderId="0" xfId="0" quotePrefix="1" applyNumberFormat="1"/>
    <xf numFmtId="0" fontId="0" fillId="0" borderId="0" xfId="0" quotePrefix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38100</xdr:rowOff>
        </xdr:from>
        <xdr:to>
          <xdr:col>4</xdr:col>
          <xdr:colOff>50800</xdr:colOff>
          <xdr:row>51</xdr:row>
          <xdr:rowOff>127000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3FC46-2F34-422A-89B9-F7750C6631CE}">
  <dimension ref="A1:E1473"/>
  <sheetViews>
    <sheetView tabSelected="1" workbookViewId="0">
      <selection activeCell="H11" sqref="H11"/>
    </sheetView>
  </sheetViews>
  <sheetFormatPr defaultColWidth="39.26953125" defaultRowHeight="14.5" x14ac:dyDescent="0.35"/>
  <cols>
    <col min="1" max="1" width="28.54296875" bestFit="1" customWidth="1"/>
    <col min="2" max="2" width="48.1796875" bestFit="1" customWidth="1"/>
    <col min="3" max="3" width="8.90625" style="3" bestFit="1" customWidth="1"/>
    <col min="4" max="4" width="8.90625" customWidth="1"/>
    <col min="5" max="6" width="9.81640625" customWidth="1"/>
  </cols>
  <sheetData>
    <row r="1" spans="1:5" x14ac:dyDescent="0.3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</row>
    <row r="2" spans="1:5" x14ac:dyDescent="0.35">
      <c r="A2" t="s">
        <v>5</v>
      </c>
      <c r="B2" t="s">
        <v>6</v>
      </c>
      <c r="C2" s="3">
        <v>351.35</v>
      </c>
      <c r="D2" s="3">
        <f>SUM(C2*0.6)</f>
        <v>210.81</v>
      </c>
      <c r="E2" s="3">
        <f>SUM(C2*0.55)</f>
        <v>193.24250000000004</v>
      </c>
    </row>
    <row r="3" spans="1:5" x14ac:dyDescent="0.35">
      <c r="A3" t="s">
        <v>7</v>
      </c>
      <c r="B3" t="s">
        <v>8</v>
      </c>
      <c r="C3" s="3">
        <v>1050</v>
      </c>
      <c r="D3" s="3">
        <f t="shared" ref="D3:D27" si="0">SUM(C3*0.6)</f>
        <v>630</v>
      </c>
      <c r="E3" s="3">
        <f t="shared" ref="E3:E27" si="1">SUM(C3*0.55)</f>
        <v>577.5</v>
      </c>
    </row>
    <row r="4" spans="1:5" x14ac:dyDescent="0.35">
      <c r="A4" t="s">
        <v>9</v>
      </c>
      <c r="B4" t="s">
        <v>10</v>
      </c>
      <c r="C4" s="3">
        <v>1120</v>
      </c>
      <c r="D4" s="3">
        <f t="shared" si="0"/>
        <v>672</v>
      </c>
      <c r="E4" s="3">
        <f t="shared" si="1"/>
        <v>616</v>
      </c>
    </row>
    <row r="5" spans="1:5" x14ac:dyDescent="0.35">
      <c r="A5" t="s">
        <v>11</v>
      </c>
      <c r="B5" t="s">
        <v>12</v>
      </c>
      <c r="C5" s="3">
        <v>435.69</v>
      </c>
      <c r="D5" s="3">
        <f t="shared" si="0"/>
        <v>261.41399999999999</v>
      </c>
      <c r="E5" s="3">
        <f t="shared" si="1"/>
        <v>239.62950000000001</v>
      </c>
    </row>
    <row r="6" spans="1:5" x14ac:dyDescent="0.35">
      <c r="A6" t="s">
        <v>13</v>
      </c>
      <c r="B6" t="s">
        <v>14</v>
      </c>
      <c r="C6" s="3">
        <v>649</v>
      </c>
      <c r="D6" s="3">
        <f t="shared" si="0"/>
        <v>389.4</v>
      </c>
      <c r="E6" s="3">
        <f t="shared" si="1"/>
        <v>356.95000000000005</v>
      </c>
    </row>
    <row r="7" spans="1:5" x14ac:dyDescent="0.35">
      <c r="A7" t="s">
        <v>15</v>
      </c>
      <c r="B7" t="s">
        <v>16</v>
      </c>
      <c r="C7" s="3">
        <v>848</v>
      </c>
      <c r="D7" s="3">
        <f t="shared" si="0"/>
        <v>508.79999999999995</v>
      </c>
      <c r="E7" s="3">
        <f t="shared" si="1"/>
        <v>466.40000000000003</v>
      </c>
    </row>
    <row r="8" spans="1:5" x14ac:dyDescent="0.35">
      <c r="A8" t="s">
        <v>17</v>
      </c>
      <c r="B8" t="s">
        <v>18</v>
      </c>
      <c r="C8" s="3">
        <v>552</v>
      </c>
      <c r="D8" s="3">
        <f t="shared" si="0"/>
        <v>331.2</v>
      </c>
      <c r="E8" s="3">
        <f t="shared" si="1"/>
        <v>303.60000000000002</v>
      </c>
    </row>
    <row r="9" spans="1:5" x14ac:dyDescent="0.35">
      <c r="A9" t="s">
        <v>19</v>
      </c>
      <c r="B9" t="s">
        <v>20</v>
      </c>
      <c r="C9" s="3">
        <v>710</v>
      </c>
      <c r="D9" s="3">
        <f t="shared" si="0"/>
        <v>426</v>
      </c>
      <c r="E9" s="3">
        <f t="shared" si="1"/>
        <v>390.50000000000006</v>
      </c>
    </row>
    <row r="10" spans="1:5" x14ac:dyDescent="0.35">
      <c r="A10" t="s">
        <v>21</v>
      </c>
      <c r="B10" t="s">
        <v>22</v>
      </c>
      <c r="C10" s="3">
        <v>1053.8599999999999</v>
      </c>
      <c r="D10" s="3">
        <f t="shared" si="0"/>
        <v>632.31599999999992</v>
      </c>
      <c r="E10" s="3">
        <f t="shared" si="1"/>
        <v>579.62300000000005</v>
      </c>
    </row>
    <row r="11" spans="1:5" x14ac:dyDescent="0.35">
      <c r="A11" t="s">
        <v>23</v>
      </c>
      <c r="B11" t="s">
        <v>24</v>
      </c>
      <c r="C11" s="3">
        <v>1339</v>
      </c>
      <c r="D11" s="3">
        <f t="shared" si="0"/>
        <v>803.4</v>
      </c>
      <c r="E11" s="3">
        <f t="shared" si="1"/>
        <v>736.45</v>
      </c>
    </row>
    <row r="12" spans="1:5" x14ac:dyDescent="0.35">
      <c r="A12" t="s">
        <v>25</v>
      </c>
      <c r="B12" t="s">
        <v>26</v>
      </c>
      <c r="C12" s="3">
        <v>505.7</v>
      </c>
      <c r="D12" s="3">
        <f t="shared" si="0"/>
        <v>303.41999999999996</v>
      </c>
      <c r="E12" s="3">
        <f t="shared" si="1"/>
        <v>278.13499999999999</v>
      </c>
    </row>
    <row r="13" spans="1:5" x14ac:dyDescent="0.35">
      <c r="A13" t="s">
        <v>27</v>
      </c>
      <c r="B13" t="s">
        <v>28</v>
      </c>
      <c r="C13" s="3">
        <v>668.4</v>
      </c>
      <c r="D13" s="3">
        <f t="shared" si="0"/>
        <v>401.03999999999996</v>
      </c>
      <c r="E13" s="3">
        <f t="shared" si="1"/>
        <v>367.62</v>
      </c>
    </row>
    <row r="14" spans="1:5" x14ac:dyDescent="0.35">
      <c r="A14" t="s">
        <v>29</v>
      </c>
      <c r="B14" t="s">
        <v>30</v>
      </c>
      <c r="C14" s="3">
        <v>999.76</v>
      </c>
      <c r="D14" s="3">
        <f t="shared" si="0"/>
        <v>599.85599999999999</v>
      </c>
      <c r="E14" s="3">
        <f t="shared" si="1"/>
        <v>549.86800000000005</v>
      </c>
    </row>
    <row r="15" spans="1:5" x14ac:dyDescent="0.35">
      <c r="A15" t="s">
        <v>31</v>
      </c>
      <c r="B15" t="s">
        <v>32</v>
      </c>
      <c r="C15" s="3">
        <v>1339.67</v>
      </c>
      <c r="D15" s="3">
        <f t="shared" si="0"/>
        <v>803.80200000000002</v>
      </c>
      <c r="E15" s="3">
        <f t="shared" si="1"/>
        <v>736.81850000000009</v>
      </c>
    </row>
    <row r="16" spans="1:5" x14ac:dyDescent="0.35">
      <c r="A16" t="s">
        <v>33</v>
      </c>
      <c r="B16" t="s">
        <v>34</v>
      </c>
      <c r="C16" s="3">
        <v>96.52</v>
      </c>
      <c r="D16" s="3">
        <f t="shared" si="0"/>
        <v>57.911999999999992</v>
      </c>
      <c r="E16" s="3">
        <f t="shared" si="1"/>
        <v>53.086000000000006</v>
      </c>
    </row>
    <row r="17" spans="1:5" x14ac:dyDescent="0.35">
      <c r="A17" t="s">
        <v>35</v>
      </c>
      <c r="B17" t="s">
        <v>36</v>
      </c>
      <c r="C17" s="3">
        <v>158.62</v>
      </c>
      <c r="D17" s="3">
        <f t="shared" si="0"/>
        <v>95.171999999999997</v>
      </c>
      <c r="E17" s="3">
        <f t="shared" si="1"/>
        <v>87.241000000000014</v>
      </c>
    </row>
    <row r="18" spans="1:5" x14ac:dyDescent="0.35">
      <c r="A18" t="s">
        <v>37</v>
      </c>
      <c r="B18" t="s">
        <v>38</v>
      </c>
      <c r="C18" s="3">
        <v>303.48</v>
      </c>
      <c r="D18" s="3">
        <f t="shared" si="0"/>
        <v>182.08799999999999</v>
      </c>
      <c r="E18" s="3">
        <f t="shared" si="1"/>
        <v>166.91400000000002</v>
      </c>
    </row>
    <row r="19" spans="1:5" x14ac:dyDescent="0.35">
      <c r="A19" t="s">
        <v>39</v>
      </c>
      <c r="B19" t="s">
        <v>40</v>
      </c>
      <c r="C19" s="3">
        <v>397.68</v>
      </c>
      <c r="D19" s="3">
        <f t="shared" si="0"/>
        <v>238.608</v>
      </c>
      <c r="E19" s="3">
        <f t="shared" si="1"/>
        <v>218.72400000000002</v>
      </c>
    </row>
    <row r="20" spans="1:5" x14ac:dyDescent="0.35">
      <c r="A20" t="s">
        <v>41</v>
      </c>
      <c r="B20" t="s">
        <v>42</v>
      </c>
      <c r="C20" s="3">
        <v>127.7</v>
      </c>
      <c r="D20" s="3">
        <f t="shared" si="0"/>
        <v>76.62</v>
      </c>
      <c r="E20" s="3">
        <f t="shared" si="1"/>
        <v>70.235000000000014</v>
      </c>
    </row>
    <row r="21" spans="1:5" x14ac:dyDescent="0.35">
      <c r="A21" t="s">
        <v>43</v>
      </c>
      <c r="B21" t="s">
        <v>44</v>
      </c>
      <c r="C21" s="3">
        <v>170.26</v>
      </c>
      <c r="D21" s="3">
        <f t="shared" si="0"/>
        <v>102.15599999999999</v>
      </c>
      <c r="E21" s="3">
        <f t="shared" si="1"/>
        <v>93.643000000000001</v>
      </c>
    </row>
    <row r="22" spans="1:5" x14ac:dyDescent="0.35">
      <c r="A22" t="s">
        <v>45</v>
      </c>
      <c r="B22" t="s">
        <v>46</v>
      </c>
      <c r="C22" s="3">
        <v>246.09</v>
      </c>
      <c r="D22" s="3">
        <f t="shared" si="0"/>
        <v>147.654</v>
      </c>
      <c r="E22" s="3">
        <f t="shared" si="1"/>
        <v>135.34950000000001</v>
      </c>
    </row>
    <row r="23" spans="1:5" x14ac:dyDescent="0.35">
      <c r="A23" t="s">
        <v>47</v>
      </c>
      <c r="B23" t="s">
        <v>48</v>
      </c>
      <c r="C23" s="3">
        <v>321.57</v>
      </c>
      <c r="D23" s="3">
        <f t="shared" si="0"/>
        <v>192.94199999999998</v>
      </c>
      <c r="E23" s="3">
        <f t="shared" si="1"/>
        <v>176.86350000000002</v>
      </c>
    </row>
    <row r="24" spans="1:5" x14ac:dyDescent="0.35">
      <c r="A24" t="s">
        <v>49</v>
      </c>
      <c r="B24" t="s">
        <v>50</v>
      </c>
      <c r="C24" s="3">
        <v>705</v>
      </c>
      <c r="D24" s="3">
        <f t="shared" si="0"/>
        <v>423</v>
      </c>
      <c r="E24" s="3">
        <f t="shared" si="1"/>
        <v>387.75000000000006</v>
      </c>
    </row>
    <row r="25" spans="1:5" x14ac:dyDescent="0.35">
      <c r="A25" t="s">
        <v>51</v>
      </c>
      <c r="B25" t="s">
        <v>52</v>
      </c>
      <c r="C25" s="3">
        <v>40</v>
      </c>
      <c r="D25" s="3">
        <f t="shared" si="0"/>
        <v>24</v>
      </c>
      <c r="E25" s="3">
        <f t="shared" si="1"/>
        <v>22</v>
      </c>
    </row>
    <row r="26" spans="1:5" x14ac:dyDescent="0.35">
      <c r="A26" t="s">
        <v>53</v>
      </c>
      <c r="B26" t="s">
        <v>54</v>
      </c>
      <c r="C26" s="3">
        <v>67.150000000000006</v>
      </c>
      <c r="D26" s="3">
        <f t="shared" si="0"/>
        <v>40.29</v>
      </c>
      <c r="E26" s="3">
        <f t="shared" si="1"/>
        <v>36.932500000000005</v>
      </c>
    </row>
    <row r="27" spans="1:5" x14ac:dyDescent="0.35">
      <c r="A27" t="s">
        <v>55</v>
      </c>
      <c r="B27" t="s">
        <v>56</v>
      </c>
      <c r="C27" s="3">
        <v>1477.94</v>
      </c>
      <c r="D27" s="3">
        <f t="shared" si="0"/>
        <v>886.76400000000001</v>
      </c>
      <c r="E27" s="3">
        <f t="shared" si="1"/>
        <v>812.86700000000008</v>
      </c>
    </row>
    <row r="28" spans="1:5" x14ac:dyDescent="0.35">
      <c r="A28" t="s">
        <v>57</v>
      </c>
      <c r="B28" t="s">
        <v>58</v>
      </c>
      <c r="C28" s="3">
        <v>137</v>
      </c>
      <c r="D28" s="3">
        <f>SUM(C28*0.55)</f>
        <v>75.350000000000009</v>
      </c>
      <c r="E28" s="3">
        <f>SUM(C28*0.5)</f>
        <v>68.5</v>
      </c>
    </row>
    <row r="29" spans="1:5" x14ac:dyDescent="0.35">
      <c r="A29" t="s">
        <v>59</v>
      </c>
      <c r="B29" t="s">
        <v>60</v>
      </c>
      <c r="C29" s="3">
        <v>215</v>
      </c>
      <c r="D29" s="3">
        <f t="shared" ref="D29:D38" si="2">SUM(C29*0.55)</f>
        <v>118.25000000000001</v>
      </c>
      <c r="E29" s="3">
        <f t="shared" ref="E29:E38" si="3">SUM(C29*0.5)</f>
        <v>107.5</v>
      </c>
    </row>
    <row r="30" spans="1:5" x14ac:dyDescent="0.35">
      <c r="A30" t="s">
        <v>61</v>
      </c>
      <c r="B30" t="s">
        <v>62</v>
      </c>
      <c r="C30" s="3">
        <v>205</v>
      </c>
      <c r="D30" s="3">
        <f t="shared" si="2"/>
        <v>112.75000000000001</v>
      </c>
      <c r="E30" s="3">
        <f t="shared" si="3"/>
        <v>102.5</v>
      </c>
    </row>
    <row r="31" spans="1:5" x14ac:dyDescent="0.35">
      <c r="A31" t="s">
        <v>63</v>
      </c>
      <c r="B31" t="s">
        <v>64</v>
      </c>
      <c r="C31" s="3">
        <v>235</v>
      </c>
      <c r="D31" s="3">
        <f t="shared" si="2"/>
        <v>129.25</v>
      </c>
      <c r="E31" s="3">
        <f t="shared" si="3"/>
        <v>117.5</v>
      </c>
    </row>
    <row r="32" spans="1:5" x14ac:dyDescent="0.35">
      <c r="A32" t="s">
        <v>65</v>
      </c>
      <c r="B32" t="s">
        <v>66</v>
      </c>
      <c r="C32" s="3">
        <v>280</v>
      </c>
      <c r="D32" s="3">
        <f t="shared" si="2"/>
        <v>154</v>
      </c>
      <c r="E32" s="3">
        <f t="shared" si="3"/>
        <v>140</v>
      </c>
    </row>
    <row r="33" spans="1:5" x14ac:dyDescent="0.35">
      <c r="A33" t="s">
        <v>67</v>
      </c>
      <c r="B33" t="s">
        <v>68</v>
      </c>
      <c r="C33" s="3">
        <v>113</v>
      </c>
      <c r="D33" s="3">
        <f t="shared" si="2"/>
        <v>62.150000000000006</v>
      </c>
      <c r="E33" s="3">
        <f t="shared" si="3"/>
        <v>56.5</v>
      </c>
    </row>
    <row r="34" spans="1:5" x14ac:dyDescent="0.35">
      <c r="A34" t="s">
        <v>69</v>
      </c>
      <c r="B34" t="s">
        <v>70</v>
      </c>
      <c r="C34" s="3">
        <v>165</v>
      </c>
      <c r="D34" s="3">
        <f t="shared" si="2"/>
        <v>90.750000000000014</v>
      </c>
      <c r="E34" s="3">
        <f t="shared" si="3"/>
        <v>82.5</v>
      </c>
    </row>
    <row r="35" spans="1:5" x14ac:dyDescent="0.35">
      <c r="A35" t="s">
        <v>71</v>
      </c>
      <c r="B35" t="s">
        <v>72</v>
      </c>
      <c r="C35" s="3">
        <v>170</v>
      </c>
      <c r="D35" s="3">
        <f t="shared" si="2"/>
        <v>93.500000000000014</v>
      </c>
      <c r="E35" s="3">
        <f t="shared" si="3"/>
        <v>85</v>
      </c>
    </row>
    <row r="36" spans="1:5" x14ac:dyDescent="0.35">
      <c r="A36" t="s">
        <v>73</v>
      </c>
      <c r="B36" t="s">
        <v>74</v>
      </c>
      <c r="C36" s="3">
        <v>110</v>
      </c>
      <c r="D36" s="3">
        <f t="shared" si="2"/>
        <v>60.500000000000007</v>
      </c>
      <c r="E36" s="3">
        <f t="shared" si="3"/>
        <v>55</v>
      </c>
    </row>
    <row r="37" spans="1:5" x14ac:dyDescent="0.35">
      <c r="A37" t="s">
        <v>75</v>
      </c>
      <c r="B37" t="s">
        <v>76</v>
      </c>
      <c r="C37" s="3">
        <v>158</v>
      </c>
      <c r="D37" s="3">
        <f t="shared" si="2"/>
        <v>86.9</v>
      </c>
      <c r="E37" s="3">
        <f t="shared" si="3"/>
        <v>79</v>
      </c>
    </row>
    <row r="38" spans="1:5" x14ac:dyDescent="0.35">
      <c r="A38" t="s">
        <v>77</v>
      </c>
      <c r="B38" t="s">
        <v>78</v>
      </c>
      <c r="C38" s="3">
        <v>175</v>
      </c>
      <c r="D38" s="3">
        <f t="shared" si="2"/>
        <v>96.250000000000014</v>
      </c>
      <c r="E38" s="3">
        <f t="shared" si="3"/>
        <v>87.5</v>
      </c>
    </row>
    <row r="39" spans="1:5" x14ac:dyDescent="0.35">
      <c r="A39" t="s">
        <v>79</v>
      </c>
      <c r="B39" t="s">
        <v>80</v>
      </c>
      <c r="C39" s="3">
        <v>3740</v>
      </c>
      <c r="D39" s="3">
        <f>SUM(C39*0.5)</f>
        <v>1870</v>
      </c>
      <c r="E39" s="3">
        <f>SUM(C39*0.475)</f>
        <v>1776.5</v>
      </c>
    </row>
    <row r="40" spans="1:5" x14ac:dyDescent="0.35">
      <c r="A40" t="s">
        <v>81</v>
      </c>
      <c r="B40" t="s">
        <v>82</v>
      </c>
      <c r="C40" s="3">
        <v>143.07</v>
      </c>
      <c r="D40" s="3">
        <f>SUM(C40*0.6)</f>
        <v>85.841999999999999</v>
      </c>
      <c r="E40" s="3">
        <f>SUM(C40*0.55)</f>
        <v>78.688500000000005</v>
      </c>
    </row>
    <row r="41" spans="1:5" x14ac:dyDescent="0.35">
      <c r="A41" t="s">
        <v>83</v>
      </c>
      <c r="B41" t="s">
        <v>84</v>
      </c>
      <c r="C41" s="3">
        <v>208.11</v>
      </c>
      <c r="D41" s="3">
        <f t="shared" ref="D41:D43" si="4">SUM(C41*0.6)</f>
        <v>124.866</v>
      </c>
      <c r="E41" s="3">
        <f t="shared" ref="E41:E43" si="5">SUM(C41*0.55)</f>
        <v>114.46050000000001</v>
      </c>
    </row>
    <row r="42" spans="1:5" x14ac:dyDescent="0.35">
      <c r="A42" t="s">
        <v>85</v>
      </c>
      <c r="B42" t="s">
        <v>86</v>
      </c>
      <c r="C42" s="3">
        <v>390.2</v>
      </c>
      <c r="D42" s="3">
        <f t="shared" si="4"/>
        <v>234.11999999999998</v>
      </c>
      <c r="E42" s="3">
        <f t="shared" si="5"/>
        <v>214.61</v>
      </c>
    </row>
    <row r="43" spans="1:5" x14ac:dyDescent="0.35">
      <c r="A43" t="s">
        <v>87</v>
      </c>
      <c r="B43" t="s">
        <v>88</v>
      </c>
      <c r="C43" s="3">
        <v>792.66</v>
      </c>
      <c r="D43" s="3">
        <f t="shared" si="4"/>
        <v>475.59599999999995</v>
      </c>
      <c r="E43" s="3">
        <f t="shared" si="5"/>
        <v>435.96300000000002</v>
      </c>
    </row>
    <row r="44" spans="1:5" x14ac:dyDescent="0.35">
      <c r="A44" t="s">
        <v>89</v>
      </c>
      <c r="B44" t="s">
        <v>90</v>
      </c>
      <c r="C44" s="3">
        <v>135</v>
      </c>
      <c r="D44" s="3">
        <f>SUM(C44*0.4)</f>
        <v>54</v>
      </c>
      <c r="E44" s="3">
        <f>SUM(C44*0.35)</f>
        <v>47.25</v>
      </c>
    </row>
    <row r="45" spans="1:5" x14ac:dyDescent="0.35">
      <c r="A45" t="s">
        <v>91</v>
      </c>
      <c r="B45" t="s">
        <v>92</v>
      </c>
      <c r="C45" s="3">
        <v>599</v>
      </c>
      <c r="D45" s="3">
        <f t="shared" ref="D45:D108" si="6">SUM(C45*0.4)</f>
        <v>239.60000000000002</v>
      </c>
      <c r="E45" s="3">
        <f t="shared" ref="E45:E108" si="7">SUM(C45*0.35)</f>
        <v>209.64999999999998</v>
      </c>
    </row>
    <row r="46" spans="1:5" x14ac:dyDescent="0.35">
      <c r="A46" t="s">
        <v>93</v>
      </c>
      <c r="B46" t="s">
        <v>94</v>
      </c>
      <c r="C46" s="3">
        <v>454</v>
      </c>
      <c r="D46" s="3">
        <f t="shared" si="6"/>
        <v>181.60000000000002</v>
      </c>
      <c r="E46" s="3">
        <f t="shared" si="7"/>
        <v>158.89999999999998</v>
      </c>
    </row>
    <row r="47" spans="1:5" x14ac:dyDescent="0.35">
      <c r="A47" t="s">
        <v>95</v>
      </c>
      <c r="B47" t="s">
        <v>96</v>
      </c>
      <c r="C47" s="3">
        <v>625</v>
      </c>
      <c r="D47" s="3">
        <f t="shared" si="6"/>
        <v>250</v>
      </c>
      <c r="E47" s="3">
        <f t="shared" si="7"/>
        <v>218.75</v>
      </c>
    </row>
    <row r="48" spans="1:5" x14ac:dyDescent="0.35">
      <c r="A48" t="s">
        <v>97</v>
      </c>
      <c r="B48" t="s">
        <v>98</v>
      </c>
      <c r="C48" s="3">
        <v>565</v>
      </c>
      <c r="D48" s="3">
        <f t="shared" si="6"/>
        <v>226</v>
      </c>
      <c r="E48" s="3">
        <f t="shared" si="7"/>
        <v>197.75</v>
      </c>
    </row>
    <row r="49" spans="1:5" x14ac:dyDescent="0.35">
      <c r="A49" t="s">
        <v>99</v>
      </c>
      <c r="B49" t="s">
        <v>100</v>
      </c>
      <c r="C49" s="3">
        <v>899</v>
      </c>
      <c r="D49" s="3">
        <f t="shared" si="6"/>
        <v>359.6</v>
      </c>
      <c r="E49" s="3">
        <f t="shared" si="7"/>
        <v>314.64999999999998</v>
      </c>
    </row>
    <row r="50" spans="1:5" x14ac:dyDescent="0.35">
      <c r="A50" t="s">
        <v>101</v>
      </c>
      <c r="B50" t="s">
        <v>102</v>
      </c>
      <c r="C50" s="3">
        <v>899</v>
      </c>
      <c r="D50" s="3">
        <f t="shared" si="6"/>
        <v>359.6</v>
      </c>
      <c r="E50" s="3">
        <f t="shared" si="7"/>
        <v>314.64999999999998</v>
      </c>
    </row>
    <row r="51" spans="1:5" x14ac:dyDescent="0.35">
      <c r="A51" t="s">
        <v>103</v>
      </c>
      <c r="B51" t="s">
        <v>104</v>
      </c>
      <c r="C51" s="3">
        <v>899</v>
      </c>
      <c r="D51" s="3">
        <f t="shared" si="6"/>
        <v>359.6</v>
      </c>
      <c r="E51" s="3">
        <f t="shared" si="7"/>
        <v>314.64999999999998</v>
      </c>
    </row>
    <row r="52" spans="1:5" x14ac:dyDescent="0.35">
      <c r="A52" t="s">
        <v>105</v>
      </c>
      <c r="B52" t="s">
        <v>106</v>
      </c>
      <c r="C52" s="3">
        <v>1019</v>
      </c>
      <c r="D52" s="3">
        <f t="shared" si="6"/>
        <v>407.6</v>
      </c>
      <c r="E52" s="3">
        <f t="shared" si="7"/>
        <v>356.65</v>
      </c>
    </row>
    <row r="53" spans="1:5" x14ac:dyDescent="0.35">
      <c r="A53" t="s">
        <v>107</v>
      </c>
      <c r="B53" t="s">
        <v>108</v>
      </c>
      <c r="C53" s="3">
        <v>699</v>
      </c>
      <c r="D53" s="3">
        <f t="shared" si="6"/>
        <v>279.60000000000002</v>
      </c>
      <c r="E53" s="3">
        <f t="shared" si="7"/>
        <v>244.64999999999998</v>
      </c>
    </row>
    <row r="54" spans="1:5" x14ac:dyDescent="0.35">
      <c r="A54" t="s">
        <v>109</v>
      </c>
      <c r="B54" t="s">
        <v>110</v>
      </c>
      <c r="C54" s="3">
        <v>699</v>
      </c>
      <c r="D54" s="3">
        <f t="shared" si="6"/>
        <v>279.60000000000002</v>
      </c>
      <c r="E54" s="3">
        <f t="shared" si="7"/>
        <v>244.64999999999998</v>
      </c>
    </row>
    <row r="55" spans="1:5" x14ac:dyDescent="0.35">
      <c r="A55" t="s">
        <v>111</v>
      </c>
      <c r="B55" t="s">
        <v>112</v>
      </c>
      <c r="C55" s="3">
        <v>1434</v>
      </c>
      <c r="D55" s="3">
        <f t="shared" si="6"/>
        <v>573.6</v>
      </c>
      <c r="E55" s="3">
        <f t="shared" si="7"/>
        <v>501.9</v>
      </c>
    </row>
    <row r="56" spans="1:5" x14ac:dyDescent="0.35">
      <c r="A56" t="s">
        <v>113</v>
      </c>
      <c r="B56" t="s">
        <v>114</v>
      </c>
      <c r="C56" s="3">
        <v>475</v>
      </c>
      <c r="D56" s="3">
        <f t="shared" si="6"/>
        <v>190</v>
      </c>
      <c r="E56" s="3">
        <f t="shared" si="7"/>
        <v>166.25</v>
      </c>
    </row>
    <row r="57" spans="1:5" x14ac:dyDescent="0.35">
      <c r="A57" t="s">
        <v>115</v>
      </c>
      <c r="B57" t="s">
        <v>116</v>
      </c>
      <c r="C57" s="3">
        <v>475</v>
      </c>
      <c r="D57" s="3">
        <f t="shared" si="6"/>
        <v>190</v>
      </c>
      <c r="E57" s="3">
        <f t="shared" si="7"/>
        <v>166.25</v>
      </c>
    </row>
    <row r="58" spans="1:5" x14ac:dyDescent="0.35">
      <c r="A58" t="s">
        <v>117</v>
      </c>
      <c r="B58" t="s">
        <v>118</v>
      </c>
      <c r="C58" s="3">
        <v>394</v>
      </c>
      <c r="D58" s="3">
        <f t="shared" si="6"/>
        <v>157.60000000000002</v>
      </c>
      <c r="E58" s="3">
        <f t="shared" si="7"/>
        <v>137.89999999999998</v>
      </c>
    </row>
    <row r="59" spans="1:5" x14ac:dyDescent="0.35">
      <c r="A59" t="s">
        <v>119</v>
      </c>
      <c r="B59" t="s">
        <v>120</v>
      </c>
      <c r="C59" s="3">
        <v>427</v>
      </c>
      <c r="D59" s="3">
        <f t="shared" si="6"/>
        <v>170.8</v>
      </c>
      <c r="E59" s="3">
        <f t="shared" si="7"/>
        <v>149.44999999999999</v>
      </c>
    </row>
    <row r="60" spans="1:5" x14ac:dyDescent="0.35">
      <c r="A60" t="s">
        <v>121</v>
      </c>
      <c r="B60" t="s">
        <v>122</v>
      </c>
      <c r="C60" s="3">
        <v>363</v>
      </c>
      <c r="D60" s="3">
        <f t="shared" si="6"/>
        <v>145.20000000000002</v>
      </c>
      <c r="E60" s="3">
        <f t="shared" si="7"/>
        <v>127.05</v>
      </c>
    </row>
    <row r="61" spans="1:5" x14ac:dyDescent="0.35">
      <c r="A61" t="s">
        <v>123</v>
      </c>
      <c r="B61" t="s">
        <v>124</v>
      </c>
      <c r="C61" s="3">
        <v>401</v>
      </c>
      <c r="D61" s="3">
        <f t="shared" si="6"/>
        <v>160.4</v>
      </c>
      <c r="E61" s="3">
        <f t="shared" si="7"/>
        <v>140.35</v>
      </c>
    </row>
    <row r="62" spans="1:5" x14ac:dyDescent="0.35">
      <c r="A62" t="s">
        <v>125</v>
      </c>
      <c r="B62" t="s">
        <v>126</v>
      </c>
      <c r="C62" s="3">
        <v>1660</v>
      </c>
      <c r="D62" s="3">
        <f t="shared" si="6"/>
        <v>664</v>
      </c>
      <c r="E62" s="3">
        <f t="shared" si="7"/>
        <v>581</v>
      </c>
    </row>
    <row r="63" spans="1:5" x14ac:dyDescent="0.35">
      <c r="A63" t="s">
        <v>127</v>
      </c>
      <c r="B63" t="s">
        <v>128</v>
      </c>
      <c r="C63" s="3">
        <v>1660</v>
      </c>
      <c r="D63" s="3">
        <f t="shared" si="6"/>
        <v>664</v>
      </c>
      <c r="E63" s="3">
        <f t="shared" si="7"/>
        <v>581</v>
      </c>
    </row>
    <row r="64" spans="1:5" x14ac:dyDescent="0.35">
      <c r="A64" t="s">
        <v>129</v>
      </c>
      <c r="B64" t="s">
        <v>130</v>
      </c>
      <c r="C64" s="3">
        <v>2999</v>
      </c>
      <c r="D64" s="3">
        <f t="shared" si="6"/>
        <v>1199.6000000000001</v>
      </c>
      <c r="E64" s="3">
        <f t="shared" si="7"/>
        <v>1049.6499999999999</v>
      </c>
    </row>
    <row r="65" spans="1:5" x14ac:dyDescent="0.35">
      <c r="A65" t="s">
        <v>131</v>
      </c>
      <c r="B65" t="s">
        <v>132</v>
      </c>
      <c r="C65" s="3">
        <v>2999</v>
      </c>
      <c r="D65" s="3">
        <f t="shared" si="6"/>
        <v>1199.6000000000001</v>
      </c>
      <c r="E65" s="3">
        <f t="shared" si="7"/>
        <v>1049.6499999999999</v>
      </c>
    </row>
    <row r="66" spans="1:5" x14ac:dyDescent="0.35">
      <c r="A66" t="s">
        <v>133</v>
      </c>
      <c r="B66" t="s">
        <v>134</v>
      </c>
      <c r="C66" s="3">
        <v>1770</v>
      </c>
      <c r="D66" s="3">
        <f t="shared" si="6"/>
        <v>708</v>
      </c>
      <c r="E66" s="3">
        <f t="shared" si="7"/>
        <v>619.5</v>
      </c>
    </row>
    <row r="67" spans="1:5" x14ac:dyDescent="0.35">
      <c r="A67" t="s">
        <v>135</v>
      </c>
      <c r="B67" t="s">
        <v>136</v>
      </c>
      <c r="C67" s="3">
        <v>1770</v>
      </c>
      <c r="D67" s="3">
        <f t="shared" si="6"/>
        <v>708</v>
      </c>
      <c r="E67" s="3">
        <f t="shared" si="7"/>
        <v>619.5</v>
      </c>
    </row>
    <row r="68" spans="1:5" x14ac:dyDescent="0.35">
      <c r="A68" t="s">
        <v>137</v>
      </c>
      <c r="B68" t="s">
        <v>138</v>
      </c>
      <c r="C68" s="3">
        <v>2875</v>
      </c>
      <c r="D68" s="3">
        <f t="shared" si="6"/>
        <v>1150</v>
      </c>
      <c r="E68" s="3">
        <f t="shared" si="7"/>
        <v>1006.2499999999999</v>
      </c>
    </row>
    <row r="69" spans="1:5" x14ac:dyDescent="0.35">
      <c r="A69" t="s">
        <v>139</v>
      </c>
      <c r="B69" t="s">
        <v>140</v>
      </c>
      <c r="C69" s="3">
        <v>2875</v>
      </c>
      <c r="D69" s="3">
        <f t="shared" si="6"/>
        <v>1150</v>
      </c>
      <c r="E69" s="3">
        <f t="shared" si="7"/>
        <v>1006.2499999999999</v>
      </c>
    </row>
    <row r="70" spans="1:5" x14ac:dyDescent="0.35">
      <c r="A70" t="s">
        <v>141</v>
      </c>
      <c r="B70" t="s">
        <v>142</v>
      </c>
      <c r="C70" s="3">
        <v>962</v>
      </c>
      <c r="D70" s="3">
        <f t="shared" si="6"/>
        <v>384.8</v>
      </c>
      <c r="E70" s="3">
        <f t="shared" si="7"/>
        <v>336.7</v>
      </c>
    </row>
    <row r="71" spans="1:5" x14ac:dyDescent="0.35">
      <c r="A71" t="s">
        <v>143</v>
      </c>
      <c r="B71" t="s">
        <v>144</v>
      </c>
      <c r="C71" s="3">
        <v>1279</v>
      </c>
      <c r="D71" s="3">
        <f t="shared" si="6"/>
        <v>511.6</v>
      </c>
      <c r="E71" s="3">
        <f t="shared" si="7"/>
        <v>447.65</v>
      </c>
    </row>
    <row r="72" spans="1:5" x14ac:dyDescent="0.35">
      <c r="A72" t="s">
        <v>145</v>
      </c>
      <c r="B72" t="s">
        <v>146</v>
      </c>
      <c r="C72" s="3">
        <v>1177</v>
      </c>
      <c r="D72" s="3">
        <f t="shared" si="6"/>
        <v>470.8</v>
      </c>
      <c r="E72" s="3">
        <f t="shared" si="7"/>
        <v>411.95</v>
      </c>
    </row>
    <row r="73" spans="1:5" x14ac:dyDescent="0.35">
      <c r="A73" t="s">
        <v>147</v>
      </c>
      <c r="B73" t="s">
        <v>148</v>
      </c>
      <c r="C73" s="3">
        <v>494</v>
      </c>
      <c r="D73" s="3">
        <f t="shared" si="6"/>
        <v>197.60000000000002</v>
      </c>
      <c r="E73" s="3">
        <f t="shared" si="7"/>
        <v>172.89999999999998</v>
      </c>
    </row>
    <row r="74" spans="1:5" x14ac:dyDescent="0.35">
      <c r="A74" t="s">
        <v>149</v>
      </c>
      <c r="B74" t="s">
        <v>150</v>
      </c>
      <c r="C74" s="3">
        <v>128</v>
      </c>
      <c r="D74" s="3">
        <f t="shared" si="6"/>
        <v>51.2</v>
      </c>
      <c r="E74" s="3">
        <f t="shared" si="7"/>
        <v>44.8</v>
      </c>
    </row>
    <row r="75" spans="1:5" x14ac:dyDescent="0.35">
      <c r="A75" t="s">
        <v>151</v>
      </c>
      <c r="B75" t="s">
        <v>152</v>
      </c>
      <c r="C75" s="3">
        <v>360</v>
      </c>
      <c r="D75" s="3">
        <f t="shared" si="6"/>
        <v>144</v>
      </c>
      <c r="E75" s="3">
        <f t="shared" si="7"/>
        <v>125.99999999999999</v>
      </c>
    </row>
    <row r="76" spans="1:5" x14ac:dyDescent="0.35">
      <c r="A76" t="s">
        <v>153</v>
      </c>
      <c r="B76" t="s">
        <v>154</v>
      </c>
      <c r="C76" s="3">
        <v>204</v>
      </c>
      <c r="D76" s="3">
        <f t="shared" si="6"/>
        <v>81.600000000000009</v>
      </c>
      <c r="E76" s="3">
        <f t="shared" si="7"/>
        <v>71.399999999999991</v>
      </c>
    </row>
    <row r="77" spans="1:5" x14ac:dyDescent="0.35">
      <c r="A77" t="s">
        <v>155</v>
      </c>
      <c r="B77" t="s">
        <v>156</v>
      </c>
      <c r="C77" s="3">
        <v>204</v>
      </c>
      <c r="D77" s="3">
        <f t="shared" si="6"/>
        <v>81.600000000000009</v>
      </c>
      <c r="E77" s="3">
        <f t="shared" si="7"/>
        <v>71.399999999999991</v>
      </c>
    </row>
    <row r="78" spans="1:5" x14ac:dyDescent="0.35">
      <c r="A78" t="s">
        <v>157</v>
      </c>
      <c r="B78" t="s">
        <v>158</v>
      </c>
      <c r="C78" s="3">
        <v>204</v>
      </c>
      <c r="D78" s="3">
        <f t="shared" si="6"/>
        <v>81.600000000000009</v>
      </c>
      <c r="E78" s="3">
        <f t="shared" si="7"/>
        <v>71.399999999999991</v>
      </c>
    </row>
    <row r="79" spans="1:5" x14ac:dyDescent="0.35">
      <c r="A79" t="s">
        <v>159</v>
      </c>
      <c r="B79" t="s">
        <v>160</v>
      </c>
      <c r="C79" s="3">
        <v>210</v>
      </c>
      <c r="D79" s="3">
        <f>SUM(C79*0.4)</f>
        <v>84</v>
      </c>
      <c r="E79" s="3">
        <f>SUM(C79*0.35)</f>
        <v>73.5</v>
      </c>
    </row>
    <row r="80" spans="1:5" x14ac:dyDescent="0.35">
      <c r="A80" t="s">
        <v>161</v>
      </c>
      <c r="B80" t="s">
        <v>162</v>
      </c>
      <c r="C80" s="3">
        <v>251</v>
      </c>
      <c r="D80" s="3">
        <f t="shared" si="6"/>
        <v>100.4</v>
      </c>
      <c r="E80" s="3">
        <f t="shared" si="7"/>
        <v>87.85</v>
      </c>
    </row>
    <row r="81" spans="1:5" x14ac:dyDescent="0.35">
      <c r="A81" t="s">
        <v>163</v>
      </c>
      <c r="B81" t="s">
        <v>164</v>
      </c>
      <c r="C81" s="3">
        <v>251</v>
      </c>
      <c r="D81" s="3">
        <f>SUM(C81*0.4)</f>
        <v>100.4</v>
      </c>
      <c r="E81" s="3">
        <f>SUM(C81*0.35)</f>
        <v>87.85</v>
      </c>
    </row>
    <row r="82" spans="1:5" x14ac:dyDescent="0.35">
      <c r="A82" t="s">
        <v>165</v>
      </c>
      <c r="B82" t="s">
        <v>166</v>
      </c>
      <c r="C82" s="3">
        <v>45</v>
      </c>
      <c r="D82" s="3">
        <f t="shared" si="6"/>
        <v>18</v>
      </c>
      <c r="E82" s="3">
        <f t="shared" si="7"/>
        <v>15.749999999999998</v>
      </c>
    </row>
    <row r="83" spans="1:5" x14ac:dyDescent="0.35">
      <c r="A83" t="s">
        <v>167</v>
      </c>
      <c r="B83" t="s">
        <v>168</v>
      </c>
      <c r="C83" s="3">
        <v>295</v>
      </c>
      <c r="D83" s="3">
        <f t="shared" si="6"/>
        <v>118</v>
      </c>
      <c r="E83" s="3">
        <f t="shared" si="7"/>
        <v>103.25</v>
      </c>
    </row>
    <row r="84" spans="1:5" x14ac:dyDescent="0.35">
      <c r="A84" t="s">
        <v>169</v>
      </c>
      <c r="B84" t="s">
        <v>170</v>
      </c>
      <c r="C84" s="3">
        <v>367</v>
      </c>
      <c r="D84" s="3">
        <f t="shared" si="6"/>
        <v>146.80000000000001</v>
      </c>
      <c r="E84" s="3">
        <f t="shared" si="7"/>
        <v>128.44999999999999</v>
      </c>
    </row>
    <row r="85" spans="1:5" x14ac:dyDescent="0.35">
      <c r="A85" t="s">
        <v>171</v>
      </c>
      <c r="B85" t="s">
        <v>172</v>
      </c>
      <c r="C85" s="3">
        <v>367</v>
      </c>
      <c r="D85" s="3">
        <f t="shared" si="6"/>
        <v>146.80000000000001</v>
      </c>
      <c r="E85" s="3">
        <f t="shared" si="7"/>
        <v>128.44999999999999</v>
      </c>
    </row>
    <row r="86" spans="1:5" x14ac:dyDescent="0.35">
      <c r="A86" t="s">
        <v>173</v>
      </c>
      <c r="B86" t="s">
        <v>174</v>
      </c>
      <c r="C86" s="3">
        <v>367</v>
      </c>
      <c r="D86" s="3">
        <f t="shared" si="6"/>
        <v>146.80000000000001</v>
      </c>
      <c r="E86" s="3">
        <f t="shared" si="7"/>
        <v>128.44999999999999</v>
      </c>
    </row>
    <row r="87" spans="1:5" x14ac:dyDescent="0.35">
      <c r="A87" t="s">
        <v>175</v>
      </c>
      <c r="B87" t="s">
        <v>176</v>
      </c>
      <c r="C87" s="3">
        <v>168</v>
      </c>
      <c r="D87" s="3">
        <f t="shared" si="6"/>
        <v>67.2</v>
      </c>
      <c r="E87" s="3">
        <f t="shared" si="7"/>
        <v>58.8</v>
      </c>
    </row>
    <row r="88" spans="1:5" x14ac:dyDescent="0.35">
      <c r="A88" t="s">
        <v>177</v>
      </c>
      <c r="B88" t="s">
        <v>178</v>
      </c>
      <c r="C88" s="3">
        <v>430</v>
      </c>
      <c r="D88" s="3">
        <f t="shared" si="6"/>
        <v>172</v>
      </c>
      <c r="E88" s="3">
        <f t="shared" si="7"/>
        <v>150.5</v>
      </c>
    </row>
    <row r="89" spans="1:5" x14ac:dyDescent="0.35">
      <c r="A89" t="s">
        <v>179</v>
      </c>
      <c r="B89" t="s">
        <v>180</v>
      </c>
      <c r="C89" s="3">
        <v>658</v>
      </c>
      <c r="D89" s="3">
        <f t="shared" si="6"/>
        <v>263.2</v>
      </c>
      <c r="E89" s="3">
        <f t="shared" si="7"/>
        <v>230.29999999999998</v>
      </c>
    </row>
    <row r="90" spans="1:5" x14ac:dyDescent="0.35">
      <c r="A90" t="s">
        <v>181</v>
      </c>
      <c r="B90" t="s">
        <v>182</v>
      </c>
      <c r="C90" s="3">
        <v>55</v>
      </c>
      <c r="D90" s="3">
        <f t="shared" si="6"/>
        <v>22</v>
      </c>
      <c r="E90" s="3">
        <f t="shared" si="7"/>
        <v>19.25</v>
      </c>
    </row>
    <row r="91" spans="1:5" x14ac:dyDescent="0.35">
      <c r="A91" t="s">
        <v>183</v>
      </c>
      <c r="B91" t="s">
        <v>184</v>
      </c>
      <c r="C91" s="3">
        <v>415</v>
      </c>
      <c r="D91" s="3">
        <f t="shared" si="6"/>
        <v>166</v>
      </c>
      <c r="E91" s="3">
        <f t="shared" si="7"/>
        <v>145.25</v>
      </c>
    </row>
    <row r="92" spans="1:5" x14ac:dyDescent="0.35">
      <c r="A92" t="s">
        <v>185</v>
      </c>
      <c r="B92" t="s">
        <v>186</v>
      </c>
      <c r="C92" s="3">
        <v>400</v>
      </c>
      <c r="D92" s="3">
        <f t="shared" si="6"/>
        <v>160</v>
      </c>
      <c r="E92" s="3">
        <f t="shared" si="7"/>
        <v>140</v>
      </c>
    </row>
    <row r="93" spans="1:5" x14ac:dyDescent="0.35">
      <c r="A93" t="s">
        <v>187</v>
      </c>
      <c r="B93" t="s">
        <v>188</v>
      </c>
      <c r="C93" s="3">
        <v>371</v>
      </c>
      <c r="D93" s="3">
        <f t="shared" si="6"/>
        <v>148.4</v>
      </c>
      <c r="E93" s="3">
        <f t="shared" si="7"/>
        <v>129.85</v>
      </c>
    </row>
    <row r="94" spans="1:5" x14ac:dyDescent="0.35">
      <c r="A94" t="s">
        <v>189</v>
      </c>
      <c r="B94" t="s">
        <v>190</v>
      </c>
      <c r="C94" s="3">
        <v>599</v>
      </c>
      <c r="D94" s="3">
        <f t="shared" si="6"/>
        <v>239.60000000000002</v>
      </c>
      <c r="E94" s="3">
        <f t="shared" si="7"/>
        <v>209.64999999999998</v>
      </c>
    </row>
    <row r="95" spans="1:5" x14ac:dyDescent="0.35">
      <c r="A95" t="s">
        <v>191</v>
      </c>
      <c r="B95" t="s">
        <v>192</v>
      </c>
      <c r="C95" s="3">
        <v>599</v>
      </c>
      <c r="D95" s="3">
        <f t="shared" si="6"/>
        <v>239.60000000000002</v>
      </c>
      <c r="E95" s="3">
        <f t="shared" si="7"/>
        <v>209.64999999999998</v>
      </c>
    </row>
    <row r="96" spans="1:5" x14ac:dyDescent="0.35">
      <c r="A96" t="s">
        <v>193</v>
      </c>
      <c r="B96" t="s">
        <v>194</v>
      </c>
      <c r="C96" s="3">
        <v>70</v>
      </c>
      <c r="D96" s="3">
        <f t="shared" si="6"/>
        <v>28</v>
      </c>
      <c r="E96" s="3">
        <f t="shared" si="7"/>
        <v>24.5</v>
      </c>
    </row>
    <row r="97" spans="1:5" x14ac:dyDescent="0.35">
      <c r="A97" t="s">
        <v>195</v>
      </c>
      <c r="B97" t="s">
        <v>196</v>
      </c>
      <c r="C97" s="3">
        <v>320</v>
      </c>
      <c r="D97" s="3">
        <f t="shared" si="6"/>
        <v>128</v>
      </c>
      <c r="E97" s="3">
        <f t="shared" si="7"/>
        <v>112</v>
      </c>
    </row>
    <row r="98" spans="1:5" x14ac:dyDescent="0.35">
      <c r="A98" t="s">
        <v>197</v>
      </c>
      <c r="B98" t="s">
        <v>198</v>
      </c>
      <c r="C98" s="3">
        <v>290</v>
      </c>
      <c r="D98" s="3">
        <f t="shared" si="6"/>
        <v>116</v>
      </c>
      <c r="E98" s="3">
        <f t="shared" si="7"/>
        <v>101.5</v>
      </c>
    </row>
    <row r="99" spans="1:5" x14ac:dyDescent="0.35">
      <c r="A99" t="s">
        <v>199</v>
      </c>
      <c r="B99" t="s">
        <v>200</v>
      </c>
      <c r="C99" s="3">
        <v>375</v>
      </c>
      <c r="D99" s="3">
        <f t="shared" si="6"/>
        <v>150</v>
      </c>
      <c r="E99" s="3">
        <f t="shared" si="7"/>
        <v>131.25</v>
      </c>
    </row>
    <row r="100" spans="1:5" x14ac:dyDescent="0.35">
      <c r="A100" t="s">
        <v>201</v>
      </c>
      <c r="B100" t="s">
        <v>202</v>
      </c>
      <c r="C100" s="3">
        <v>210</v>
      </c>
      <c r="D100" s="3">
        <f t="shared" si="6"/>
        <v>84</v>
      </c>
      <c r="E100" s="3">
        <f t="shared" si="7"/>
        <v>73.5</v>
      </c>
    </row>
    <row r="101" spans="1:5" x14ac:dyDescent="0.35">
      <c r="A101" t="s">
        <v>203</v>
      </c>
      <c r="B101" t="s">
        <v>204</v>
      </c>
      <c r="C101" s="3">
        <v>192</v>
      </c>
      <c r="D101" s="3">
        <f t="shared" si="6"/>
        <v>76.800000000000011</v>
      </c>
      <c r="E101" s="3">
        <f t="shared" si="7"/>
        <v>67.199999999999989</v>
      </c>
    </row>
    <row r="102" spans="1:5" x14ac:dyDescent="0.35">
      <c r="A102" t="s">
        <v>205</v>
      </c>
      <c r="B102" t="s">
        <v>206</v>
      </c>
      <c r="C102" s="3">
        <v>517</v>
      </c>
      <c r="D102" s="3">
        <f t="shared" si="6"/>
        <v>206.8</v>
      </c>
      <c r="E102" s="3">
        <f t="shared" si="7"/>
        <v>180.95</v>
      </c>
    </row>
    <row r="103" spans="1:5" x14ac:dyDescent="0.35">
      <c r="A103" t="s">
        <v>207</v>
      </c>
      <c r="B103" t="s">
        <v>206</v>
      </c>
      <c r="C103" s="3">
        <v>561</v>
      </c>
      <c r="D103" s="3">
        <f t="shared" si="6"/>
        <v>224.4</v>
      </c>
      <c r="E103" s="3">
        <f t="shared" si="7"/>
        <v>196.35</v>
      </c>
    </row>
    <row r="104" spans="1:5" x14ac:dyDescent="0.35">
      <c r="A104" t="s">
        <v>208</v>
      </c>
      <c r="B104" t="s">
        <v>209</v>
      </c>
      <c r="C104" s="3">
        <v>577</v>
      </c>
      <c r="D104" s="3">
        <f t="shared" si="6"/>
        <v>230.8</v>
      </c>
      <c r="E104" s="3">
        <f t="shared" si="7"/>
        <v>201.95</v>
      </c>
    </row>
    <row r="105" spans="1:5" x14ac:dyDescent="0.35">
      <c r="A105" t="s">
        <v>210</v>
      </c>
      <c r="B105" t="s">
        <v>211</v>
      </c>
      <c r="C105" s="3">
        <v>487</v>
      </c>
      <c r="D105" s="3">
        <f t="shared" si="6"/>
        <v>194.8</v>
      </c>
      <c r="E105" s="3">
        <f t="shared" si="7"/>
        <v>170.45</v>
      </c>
    </row>
    <row r="106" spans="1:5" x14ac:dyDescent="0.35">
      <c r="A106" t="s">
        <v>212</v>
      </c>
      <c r="B106" t="s">
        <v>211</v>
      </c>
      <c r="C106" s="3">
        <v>475</v>
      </c>
      <c r="D106" s="3">
        <f t="shared" si="6"/>
        <v>190</v>
      </c>
      <c r="E106" s="3">
        <f t="shared" si="7"/>
        <v>166.25</v>
      </c>
    </row>
    <row r="107" spans="1:5" x14ac:dyDescent="0.35">
      <c r="A107" t="s">
        <v>213</v>
      </c>
      <c r="B107" t="s">
        <v>214</v>
      </c>
      <c r="C107" s="3">
        <v>530</v>
      </c>
      <c r="D107" s="3">
        <f t="shared" si="6"/>
        <v>212</v>
      </c>
      <c r="E107" s="3">
        <f t="shared" si="7"/>
        <v>185.5</v>
      </c>
    </row>
    <row r="108" spans="1:5" x14ac:dyDescent="0.35">
      <c r="A108" t="s">
        <v>215</v>
      </c>
      <c r="B108" t="s">
        <v>216</v>
      </c>
      <c r="C108" s="3">
        <v>429</v>
      </c>
      <c r="D108" s="3">
        <f t="shared" si="6"/>
        <v>171.60000000000002</v>
      </c>
      <c r="E108" s="3">
        <f t="shared" si="7"/>
        <v>150.14999999999998</v>
      </c>
    </row>
    <row r="109" spans="1:5" x14ac:dyDescent="0.35">
      <c r="A109" t="s">
        <v>217</v>
      </c>
      <c r="B109" t="s">
        <v>218</v>
      </c>
      <c r="C109" s="3">
        <v>1075</v>
      </c>
      <c r="D109" s="3">
        <f t="shared" ref="D109:D172" si="8">SUM(C109*0.4)</f>
        <v>430</v>
      </c>
      <c r="E109" s="3">
        <f t="shared" ref="E109:E172" si="9">SUM(C109*0.35)</f>
        <v>376.25</v>
      </c>
    </row>
    <row r="110" spans="1:5" x14ac:dyDescent="0.35">
      <c r="A110" t="s">
        <v>219</v>
      </c>
      <c r="B110" t="s">
        <v>220</v>
      </c>
      <c r="C110" s="3">
        <v>999</v>
      </c>
      <c r="D110" s="3">
        <f t="shared" si="8"/>
        <v>399.6</v>
      </c>
      <c r="E110" s="3">
        <f t="shared" si="9"/>
        <v>349.65</v>
      </c>
    </row>
    <row r="111" spans="1:5" x14ac:dyDescent="0.35">
      <c r="A111" t="s">
        <v>221</v>
      </c>
      <c r="B111" t="s">
        <v>222</v>
      </c>
      <c r="C111" s="3">
        <v>547</v>
      </c>
      <c r="D111" s="3">
        <f t="shared" si="8"/>
        <v>218.8</v>
      </c>
      <c r="E111" s="3">
        <f t="shared" si="9"/>
        <v>191.45</v>
      </c>
    </row>
    <row r="112" spans="1:5" x14ac:dyDescent="0.35">
      <c r="A112" t="s">
        <v>223</v>
      </c>
      <c r="B112" t="s">
        <v>224</v>
      </c>
      <c r="C112" s="3">
        <v>550</v>
      </c>
      <c r="D112" s="3">
        <f t="shared" si="8"/>
        <v>220</v>
      </c>
      <c r="E112" s="3">
        <f t="shared" si="9"/>
        <v>192.5</v>
      </c>
    </row>
    <row r="113" spans="1:5" x14ac:dyDescent="0.35">
      <c r="A113" t="s">
        <v>225</v>
      </c>
      <c r="B113" t="s">
        <v>226</v>
      </c>
      <c r="C113" s="3">
        <v>640</v>
      </c>
      <c r="D113" s="3">
        <f t="shared" si="8"/>
        <v>256</v>
      </c>
      <c r="E113" s="3">
        <f t="shared" si="9"/>
        <v>224</v>
      </c>
    </row>
    <row r="114" spans="1:5" x14ac:dyDescent="0.35">
      <c r="A114" t="s">
        <v>227</v>
      </c>
      <c r="B114" t="s">
        <v>228</v>
      </c>
      <c r="C114" s="3">
        <v>640</v>
      </c>
      <c r="D114" s="3">
        <f t="shared" si="8"/>
        <v>256</v>
      </c>
      <c r="E114" s="3">
        <f t="shared" si="9"/>
        <v>224</v>
      </c>
    </row>
    <row r="115" spans="1:5" x14ac:dyDescent="0.35">
      <c r="A115" t="s">
        <v>229</v>
      </c>
      <c r="B115" t="s">
        <v>230</v>
      </c>
      <c r="C115" s="3">
        <v>425</v>
      </c>
      <c r="D115" s="3">
        <f t="shared" si="8"/>
        <v>170</v>
      </c>
      <c r="E115" s="3">
        <f t="shared" si="9"/>
        <v>148.75</v>
      </c>
    </row>
    <row r="116" spans="1:5" x14ac:dyDescent="0.35">
      <c r="A116" t="s">
        <v>231</v>
      </c>
      <c r="B116" t="s">
        <v>232</v>
      </c>
      <c r="C116" s="3">
        <v>425</v>
      </c>
      <c r="D116" s="3">
        <f t="shared" si="8"/>
        <v>170</v>
      </c>
      <c r="E116" s="3">
        <f t="shared" si="9"/>
        <v>148.75</v>
      </c>
    </row>
    <row r="117" spans="1:5" x14ac:dyDescent="0.35">
      <c r="A117" t="s">
        <v>233</v>
      </c>
      <c r="B117" t="s">
        <v>234</v>
      </c>
      <c r="C117" s="3">
        <v>194</v>
      </c>
      <c r="D117" s="3">
        <f t="shared" si="8"/>
        <v>77.600000000000009</v>
      </c>
      <c r="E117" s="3">
        <f t="shared" si="9"/>
        <v>67.899999999999991</v>
      </c>
    </row>
    <row r="118" spans="1:5" x14ac:dyDescent="0.35">
      <c r="A118" t="s">
        <v>235</v>
      </c>
      <c r="B118" t="s">
        <v>236</v>
      </c>
      <c r="C118" s="3">
        <v>630</v>
      </c>
      <c r="D118" s="3">
        <f t="shared" si="8"/>
        <v>252</v>
      </c>
      <c r="E118" s="3">
        <f t="shared" si="9"/>
        <v>220.5</v>
      </c>
    </row>
    <row r="119" spans="1:5" x14ac:dyDescent="0.35">
      <c r="A119" t="s">
        <v>237</v>
      </c>
      <c r="B119" t="s">
        <v>238</v>
      </c>
      <c r="C119" s="3">
        <v>653</v>
      </c>
      <c r="D119" s="3">
        <f t="shared" si="8"/>
        <v>261.2</v>
      </c>
      <c r="E119" s="3">
        <f t="shared" si="9"/>
        <v>228.54999999999998</v>
      </c>
    </row>
    <row r="120" spans="1:5" x14ac:dyDescent="0.35">
      <c r="A120" t="s">
        <v>239</v>
      </c>
      <c r="B120" t="s">
        <v>240</v>
      </c>
      <c r="C120" s="3">
        <v>689</v>
      </c>
      <c r="D120" s="3">
        <f t="shared" si="8"/>
        <v>275.60000000000002</v>
      </c>
      <c r="E120" s="3">
        <f t="shared" si="9"/>
        <v>241.14999999999998</v>
      </c>
    </row>
    <row r="121" spans="1:5" x14ac:dyDescent="0.35">
      <c r="A121" t="s">
        <v>241</v>
      </c>
      <c r="B121" t="s">
        <v>242</v>
      </c>
      <c r="C121" s="3">
        <v>118</v>
      </c>
      <c r="D121" s="3">
        <f t="shared" si="8"/>
        <v>47.2</v>
      </c>
      <c r="E121" s="3">
        <f t="shared" si="9"/>
        <v>41.3</v>
      </c>
    </row>
    <row r="122" spans="1:5" x14ac:dyDescent="0.35">
      <c r="A122" t="s">
        <v>243</v>
      </c>
      <c r="B122" t="s">
        <v>244</v>
      </c>
      <c r="C122" s="3">
        <v>94</v>
      </c>
      <c r="D122" s="3">
        <f t="shared" si="8"/>
        <v>37.6</v>
      </c>
      <c r="E122" s="3">
        <f t="shared" si="9"/>
        <v>32.9</v>
      </c>
    </row>
    <row r="123" spans="1:5" x14ac:dyDescent="0.35">
      <c r="A123" t="s">
        <v>245</v>
      </c>
      <c r="B123" t="s">
        <v>246</v>
      </c>
      <c r="C123" s="3">
        <v>989</v>
      </c>
      <c r="D123" s="3">
        <f t="shared" si="8"/>
        <v>395.6</v>
      </c>
      <c r="E123" s="3">
        <f t="shared" si="9"/>
        <v>346.15</v>
      </c>
    </row>
    <row r="124" spans="1:5" x14ac:dyDescent="0.35">
      <c r="A124" t="s">
        <v>247</v>
      </c>
      <c r="B124" t="s">
        <v>248</v>
      </c>
      <c r="C124" s="3">
        <v>444</v>
      </c>
      <c r="D124" s="3">
        <f t="shared" si="8"/>
        <v>177.60000000000002</v>
      </c>
      <c r="E124" s="3">
        <f t="shared" si="9"/>
        <v>155.39999999999998</v>
      </c>
    </row>
    <row r="125" spans="1:5" x14ac:dyDescent="0.35">
      <c r="A125" t="s">
        <v>249</v>
      </c>
      <c r="B125" t="s">
        <v>250</v>
      </c>
      <c r="C125" s="3">
        <v>899</v>
      </c>
      <c r="D125" s="3">
        <f t="shared" si="8"/>
        <v>359.6</v>
      </c>
      <c r="E125" s="3">
        <f t="shared" si="9"/>
        <v>314.64999999999998</v>
      </c>
    </row>
    <row r="126" spans="1:5" x14ac:dyDescent="0.35">
      <c r="A126" t="s">
        <v>251</v>
      </c>
      <c r="B126" t="s">
        <v>206</v>
      </c>
      <c r="C126" s="3">
        <v>634</v>
      </c>
      <c r="D126" s="3">
        <f t="shared" si="8"/>
        <v>253.60000000000002</v>
      </c>
      <c r="E126" s="3">
        <f t="shared" si="9"/>
        <v>221.89999999999998</v>
      </c>
    </row>
    <row r="127" spans="1:5" x14ac:dyDescent="0.35">
      <c r="A127" t="s">
        <v>252</v>
      </c>
      <c r="B127" t="s">
        <v>206</v>
      </c>
      <c r="C127" s="3">
        <v>655</v>
      </c>
      <c r="D127" s="3">
        <f t="shared" si="8"/>
        <v>262</v>
      </c>
      <c r="E127" s="3">
        <f t="shared" si="9"/>
        <v>229.24999999999997</v>
      </c>
    </row>
    <row r="128" spans="1:5" x14ac:dyDescent="0.35">
      <c r="A128" t="s">
        <v>253</v>
      </c>
      <c r="B128" t="s">
        <v>254</v>
      </c>
      <c r="C128" s="3">
        <v>727</v>
      </c>
      <c r="D128" s="3">
        <f t="shared" si="8"/>
        <v>290.8</v>
      </c>
      <c r="E128" s="3">
        <f t="shared" si="9"/>
        <v>254.45</v>
      </c>
    </row>
    <row r="129" spans="1:5" x14ac:dyDescent="0.35">
      <c r="A129" t="s">
        <v>255</v>
      </c>
      <c r="B129" t="s">
        <v>256</v>
      </c>
      <c r="C129" s="3">
        <v>740</v>
      </c>
      <c r="D129" s="3">
        <f t="shared" si="8"/>
        <v>296</v>
      </c>
      <c r="E129" s="3">
        <f t="shared" si="9"/>
        <v>259</v>
      </c>
    </row>
    <row r="130" spans="1:5" x14ac:dyDescent="0.35">
      <c r="A130" t="s">
        <v>257</v>
      </c>
      <c r="B130" t="s">
        <v>258</v>
      </c>
      <c r="C130" s="3">
        <v>608</v>
      </c>
      <c r="D130" s="3">
        <f t="shared" si="8"/>
        <v>243.20000000000002</v>
      </c>
      <c r="E130" s="3">
        <f t="shared" si="9"/>
        <v>212.79999999999998</v>
      </c>
    </row>
    <row r="131" spans="1:5" x14ac:dyDescent="0.35">
      <c r="A131" t="s">
        <v>259</v>
      </c>
      <c r="B131" t="s">
        <v>260</v>
      </c>
      <c r="C131" s="3">
        <v>48</v>
      </c>
      <c r="D131" s="3">
        <f t="shared" si="8"/>
        <v>19.200000000000003</v>
      </c>
      <c r="E131" s="3">
        <f t="shared" si="9"/>
        <v>16.799999999999997</v>
      </c>
    </row>
    <row r="132" spans="1:5" x14ac:dyDescent="0.35">
      <c r="A132" t="s">
        <v>261</v>
      </c>
      <c r="B132" t="s">
        <v>246</v>
      </c>
      <c r="C132" s="3">
        <v>1095</v>
      </c>
      <c r="D132" s="3">
        <f t="shared" si="8"/>
        <v>438</v>
      </c>
      <c r="E132" s="3">
        <f t="shared" si="9"/>
        <v>383.25</v>
      </c>
    </row>
    <row r="133" spans="1:5" x14ac:dyDescent="0.35">
      <c r="A133" t="s">
        <v>262</v>
      </c>
      <c r="B133" t="s">
        <v>263</v>
      </c>
      <c r="C133" s="3">
        <v>999</v>
      </c>
      <c r="D133" s="3">
        <f t="shared" si="8"/>
        <v>399.6</v>
      </c>
      <c r="E133" s="3">
        <f t="shared" si="9"/>
        <v>349.65</v>
      </c>
    </row>
    <row r="134" spans="1:5" x14ac:dyDescent="0.35">
      <c r="A134" t="s">
        <v>264</v>
      </c>
      <c r="B134" t="s">
        <v>265</v>
      </c>
      <c r="C134" s="3">
        <v>1125</v>
      </c>
      <c r="D134" s="3">
        <f t="shared" si="8"/>
        <v>450</v>
      </c>
      <c r="E134" s="3">
        <f t="shared" si="9"/>
        <v>393.75</v>
      </c>
    </row>
    <row r="135" spans="1:5" x14ac:dyDescent="0.35">
      <c r="A135" s="4" t="s">
        <v>266</v>
      </c>
      <c r="B135" s="4" t="s">
        <v>267</v>
      </c>
      <c r="C135" s="5">
        <v>1047</v>
      </c>
      <c r="D135" s="5">
        <f t="shared" si="8"/>
        <v>418.8</v>
      </c>
      <c r="E135" s="5">
        <f t="shared" si="9"/>
        <v>366.45</v>
      </c>
    </row>
    <row r="136" spans="1:5" x14ac:dyDescent="0.35">
      <c r="A136" s="4" t="s">
        <v>268</v>
      </c>
      <c r="B136" s="4" t="s">
        <v>269</v>
      </c>
      <c r="C136" s="5">
        <v>1047</v>
      </c>
      <c r="D136" s="5">
        <f t="shared" si="8"/>
        <v>418.8</v>
      </c>
      <c r="E136" s="5">
        <f t="shared" si="9"/>
        <v>366.45</v>
      </c>
    </row>
    <row r="137" spans="1:5" x14ac:dyDescent="0.35">
      <c r="A137" s="4" t="s">
        <v>270</v>
      </c>
      <c r="B137" s="4" t="s">
        <v>271</v>
      </c>
      <c r="C137" s="5">
        <v>1169</v>
      </c>
      <c r="D137" s="5">
        <f t="shared" si="8"/>
        <v>467.6</v>
      </c>
      <c r="E137" s="5">
        <f t="shared" si="9"/>
        <v>409.15</v>
      </c>
    </row>
    <row r="138" spans="1:5" x14ac:dyDescent="0.35">
      <c r="A138" s="4" t="s">
        <v>272</v>
      </c>
      <c r="B138" s="4" t="s">
        <v>273</v>
      </c>
      <c r="C138" s="5">
        <v>1169</v>
      </c>
      <c r="D138" s="5">
        <f t="shared" si="8"/>
        <v>467.6</v>
      </c>
      <c r="E138" s="5">
        <f t="shared" si="9"/>
        <v>409.15</v>
      </c>
    </row>
    <row r="139" spans="1:5" x14ac:dyDescent="0.35">
      <c r="A139" t="s">
        <v>274</v>
      </c>
      <c r="B139" t="s">
        <v>275</v>
      </c>
      <c r="C139" s="3">
        <v>1250</v>
      </c>
      <c r="D139" s="3">
        <f t="shared" si="8"/>
        <v>500</v>
      </c>
      <c r="E139" s="3">
        <f t="shared" si="9"/>
        <v>437.5</v>
      </c>
    </row>
    <row r="140" spans="1:5" x14ac:dyDescent="0.35">
      <c r="A140" t="s">
        <v>276</v>
      </c>
      <c r="B140" t="s">
        <v>277</v>
      </c>
      <c r="C140" s="3">
        <v>1283</v>
      </c>
      <c r="D140" s="3">
        <f t="shared" si="8"/>
        <v>513.20000000000005</v>
      </c>
      <c r="E140" s="3">
        <f t="shared" si="9"/>
        <v>449.04999999999995</v>
      </c>
    </row>
    <row r="141" spans="1:5" x14ac:dyDescent="0.35">
      <c r="A141" t="s">
        <v>278</v>
      </c>
      <c r="B141" t="s">
        <v>279</v>
      </c>
      <c r="C141" s="3">
        <v>1283</v>
      </c>
      <c r="D141" s="3">
        <f t="shared" si="8"/>
        <v>513.20000000000005</v>
      </c>
      <c r="E141" s="3">
        <f t="shared" si="9"/>
        <v>449.04999999999995</v>
      </c>
    </row>
    <row r="142" spans="1:5" x14ac:dyDescent="0.35">
      <c r="A142" t="s">
        <v>280</v>
      </c>
      <c r="B142" t="s">
        <v>281</v>
      </c>
      <c r="C142" s="3">
        <v>1862</v>
      </c>
      <c r="D142" s="3">
        <f t="shared" si="8"/>
        <v>744.80000000000007</v>
      </c>
      <c r="E142" s="3">
        <f t="shared" si="9"/>
        <v>651.69999999999993</v>
      </c>
    </row>
    <row r="143" spans="1:5" x14ac:dyDescent="0.35">
      <c r="A143" t="s">
        <v>282</v>
      </c>
      <c r="B143" t="s">
        <v>283</v>
      </c>
      <c r="C143" s="3">
        <v>1862</v>
      </c>
      <c r="D143" s="3">
        <f t="shared" si="8"/>
        <v>744.80000000000007</v>
      </c>
      <c r="E143" s="3">
        <f t="shared" si="9"/>
        <v>651.69999999999993</v>
      </c>
    </row>
    <row r="144" spans="1:5" x14ac:dyDescent="0.35">
      <c r="A144" t="s">
        <v>284</v>
      </c>
      <c r="B144" t="s">
        <v>285</v>
      </c>
      <c r="C144" s="3">
        <v>2263</v>
      </c>
      <c r="D144" s="3">
        <f t="shared" si="8"/>
        <v>905.2</v>
      </c>
      <c r="E144" s="3">
        <f t="shared" si="9"/>
        <v>792.05</v>
      </c>
    </row>
    <row r="145" spans="1:5" x14ac:dyDescent="0.35">
      <c r="A145" t="s">
        <v>286</v>
      </c>
      <c r="B145" t="s">
        <v>287</v>
      </c>
      <c r="C145" s="3">
        <v>2263</v>
      </c>
      <c r="D145" s="3">
        <f t="shared" si="8"/>
        <v>905.2</v>
      </c>
      <c r="E145" s="3">
        <f t="shared" si="9"/>
        <v>792.05</v>
      </c>
    </row>
    <row r="146" spans="1:5" x14ac:dyDescent="0.35">
      <c r="A146" t="s">
        <v>288</v>
      </c>
      <c r="B146" t="s">
        <v>289</v>
      </c>
      <c r="C146" s="3">
        <v>155</v>
      </c>
      <c r="D146" s="3">
        <f t="shared" si="8"/>
        <v>62</v>
      </c>
      <c r="E146" s="3">
        <f t="shared" si="9"/>
        <v>54.25</v>
      </c>
    </row>
    <row r="147" spans="1:5" x14ac:dyDescent="0.35">
      <c r="A147" t="s">
        <v>290</v>
      </c>
      <c r="B147" t="s">
        <v>291</v>
      </c>
      <c r="C147" s="3">
        <v>1395</v>
      </c>
      <c r="D147" s="3">
        <f t="shared" si="8"/>
        <v>558</v>
      </c>
      <c r="E147" s="3">
        <f t="shared" si="9"/>
        <v>488.24999999999994</v>
      </c>
    </row>
    <row r="148" spans="1:5" x14ac:dyDescent="0.35">
      <c r="A148" t="s">
        <v>292</v>
      </c>
      <c r="B148" t="s">
        <v>293</v>
      </c>
      <c r="C148" s="3">
        <v>1970</v>
      </c>
      <c r="D148" s="3">
        <f t="shared" si="8"/>
        <v>788</v>
      </c>
      <c r="E148" s="3">
        <f t="shared" si="9"/>
        <v>689.5</v>
      </c>
    </row>
    <row r="149" spans="1:5" x14ac:dyDescent="0.35">
      <c r="A149" t="s">
        <v>294</v>
      </c>
      <c r="B149" t="s">
        <v>295</v>
      </c>
      <c r="C149" s="3">
        <v>2600</v>
      </c>
      <c r="D149" s="3">
        <f t="shared" si="8"/>
        <v>1040</v>
      </c>
      <c r="E149" s="3">
        <f t="shared" si="9"/>
        <v>909.99999999999989</v>
      </c>
    </row>
    <row r="150" spans="1:5" x14ac:dyDescent="0.35">
      <c r="A150" t="s">
        <v>296</v>
      </c>
      <c r="B150" t="s">
        <v>297</v>
      </c>
      <c r="C150" s="3">
        <v>57</v>
      </c>
      <c r="D150" s="3">
        <f t="shared" si="8"/>
        <v>22.8</v>
      </c>
      <c r="E150" s="3">
        <f t="shared" si="9"/>
        <v>19.95</v>
      </c>
    </row>
    <row r="151" spans="1:5" x14ac:dyDescent="0.35">
      <c r="A151" t="s">
        <v>298</v>
      </c>
      <c r="B151" t="s">
        <v>299</v>
      </c>
      <c r="C151" s="3">
        <v>65</v>
      </c>
      <c r="D151" s="3">
        <f t="shared" si="8"/>
        <v>26</v>
      </c>
      <c r="E151" s="3">
        <f t="shared" si="9"/>
        <v>22.75</v>
      </c>
    </row>
    <row r="152" spans="1:5" x14ac:dyDescent="0.35">
      <c r="A152" t="s">
        <v>300</v>
      </c>
      <c r="B152" t="s">
        <v>301</v>
      </c>
      <c r="C152" s="3">
        <v>150</v>
      </c>
      <c r="D152" s="3">
        <f t="shared" si="8"/>
        <v>60</v>
      </c>
      <c r="E152" s="3">
        <f t="shared" si="9"/>
        <v>52.5</v>
      </c>
    </row>
    <row r="153" spans="1:5" x14ac:dyDescent="0.35">
      <c r="A153" t="s">
        <v>302</v>
      </c>
      <c r="B153" t="s">
        <v>303</v>
      </c>
      <c r="C153" s="3">
        <v>611</v>
      </c>
      <c r="D153" s="3">
        <f t="shared" si="8"/>
        <v>244.4</v>
      </c>
      <c r="E153" s="3">
        <f t="shared" si="9"/>
        <v>213.85</v>
      </c>
    </row>
    <row r="154" spans="1:5" x14ac:dyDescent="0.35">
      <c r="A154" t="s">
        <v>304</v>
      </c>
      <c r="B154" t="s">
        <v>305</v>
      </c>
      <c r="C154" s="3">
        <v>611</v>
      </c>
      <c r="D154" s="3">
        <f t="shared" si="8"/>
        <v>244.4</v>
      </c>
      <c r="E154" s="3">
        <f t="shared" si="9"/>
        <v>213.85</v>
      </c>
    </row>
    <row r="155" spans="1:5" x14ac:dyDescent="0.35">
      <c r="A155" t="s">
        <v>306</v>
      </c>
      <c r="B155" t="s">
        <v>307</v>
      </c>
      <c r="C155" s="3">
        <v>259</v>
      </c>
      <c r="D155" s="3">
        <f t="shared" si="8"/>
        <v>103.60000000000001</v>
      </c>
      <c r="E155" s="3">
        <f t="shared" si="9"/>
        <v>90.649999999999991</v>
      </c>
    </row>
    <row r="156" spans="1:5" x14ac:dyDescent="0.35">
      <c r="A156" t="s">
        <v>308</v>
      </c>
      <c r="B156" t="s">
        <v>309</v>
      </c>
      <c r="C156" s="3">
        <v>259</v>
      </c>
      <c r="D156" s="3">
        <f t="shared" si="8"/>
        <v>103.60000000000001</v>
      </c>
      <c r="E156" s="3">
        <f t="shared" si="9"/>
        <v>90.649999999999991</v>
      </c>
    </row>
    <row r="157" spans="1:5" x14ac:dyDescent="0.35">
      <c r="A157" t="s">
        <v>310</v>
      </c>
      <c r="B157" t="s">
        <v>311</v>
      </c>
      <c r="C157" s="3">
        <v>111</v>
      </c>
      <c r="D157" s="3">
        <f t="shared" si="8"/>
        <v>44.400000000000006</v>
      </c>
      <c r="E157" s="3">
        <f t="shared" si="9"/>
        <v>38.849999999999994</v>
      </c>
    </row>
    <row r="158" spans="1:5" x14ac:dyDescent="0.35">
      <c r="A158" t="s">
        <v>312</v>
      </c>
      <c r="B158" t="s">
        <v>313</v>
      </c>
      <c r="C158" s="3">
        <v>52</v>
      </c>
      <c r="D158" s="3">
        <f t="shared" si="8"/>
        <v>20.8</v>
      </c>
      <c r="E158" s="3">
        <f t="shared" si="9"/>
        <v>18.2</v>
      </c>
    </row>
    <row r="159" spans="1:5" x14ac:dyDescent="0.35">
      <c r="A159" t="s">
        <v>314</v>
      </c>
      <c r="B159" t="s">
        <v>315</v>
      </c>
      <c r="C159" s="3">
        <v>54</v>
      </c>
      <c r="D159" s="3">
        <f t="shared" si="8"/>
        <v>21.6</v>
      </c>
      <c r="E159" s="3">
        <f t="shared" si="9"/>
        <v>18.899999999999999</v>
      </c>
    </row>
    <row r="160" spans="1:5" x14ac:dyDescent="0.35">
      <c r="A160" t="s">
        <v>316</v>
      </c>
      <c r="B160" t="s">
        <v>317</v>
      </c>
      <c r="C160" s="3">
        <v>89</v>
      </c>
      <c r="D160" s="3">
        <f t="shared" si="8"/>
        <v>35.6</v>
      </c>
      <c r="E160" s="3">
        <f t="shared" si="9"/>
        <v>31.15</v>
      </c>
    </row>
    <row r="161" spans="1:5" x14ac:dyDescent="0.35">
      <c r="A161" t="s">
        <v>318</v>
      </c>
      <c r="B161" t="s">
        <v>319</v>
      </c>
      <c r="C161" s="3">
        <v>29</v>
      </c>
      <c r="D161" s="3">
        <f t="shared" si="8"/>
        <v>11.600000000000001</v>
      </c>
      <c r="E161" s="3">
        <f t="shared" si="9"/>
        <v>10.149999999999999</v>
      </c>
    </row>
    <row r="162" spans="1:5" x14ac:dyDescent="0.35">
      <c r="A162" t="s">
        <v>320</v>
      </c>
      <c r="B162" t="s">
        <v>321</v>
      </c>
      <c r="C162" s="3">
        <v>724</v>
      </c>
      <c r="D162" s="3">
        <f t="shared" si="8"/>
        <v>289.60000000000002</v>
      </c>
      <c r="E162" s="3">
        <f t="shared" si="9"/>
        <v>253.39999999999998</v>
      </c>
    </row>
    <row r="163" spans="1:5" x14ac:dyDescent="0.35">
      <c r="A163" t="s">
        <v>322</v>
      </c>
      <c r="B163" t="s">
        <v>323</v>
      </c>
      <c r="C163" s="3">
        <v>724</v>
      </c>
      <c r="D163" s="3">
        <f t="shared" si="8"/>
        <v>289.60000000000002</v>
      </c>
      <c r="E163" s="3">
        <f t="shared" si="9"/>
        <v>253.39999999999998</v>
      </c>
    </row>
    <row r="164" spans="1:5" x14ac:dyDescent="0.35">
      <c r="A164" t="s">
        <v>324</v>
      </c>
      <c r="B164" t="s">
        <v>325</v>
      </c>
      <c r="C164" s="3">
        <v>645</v>
      </c>
      <c r="D164" s="3">
        <f t="shared" si="8"/>
        <v>258</v>
      </c>
      <c r="E164" s="3">
        <f t="shared" si="9"/>
        <v>225.74999999999997</v>
      </c>
    </row>
    <row r="165" spans="1:5" x14ac:dyDescent="0.35">
      <c r="A165" t="s">
        <v>326</v>
      </c>
      <c r="B165" t="s">
        <v>327</v>
      </c>
      <c r="C165" s="3">
        <v>645</v>
      </c>
      <c r="D165" s="3">
        <f t="shared" si="8"/>
        <v>258</v>
      </c>
      <c r="E165" s="3">
        <f t="shared" si="9"/>
        <v>225.74999999999997</v>
      </c>
    </row>
    <row r="166" spans="1:5" x14ac:dyDescent="0.35">
      <c r="A166" t="s">
        <v>328</v>
      </c>
      <c r="B166" t="s">
        <v>329</v>
      </c>
      <c r="C166" s="3">
        <v>724</v>
      </c>
      <c r="D166" s="3">
        <f t="shared" si="8"/>
        <v>289.60000000000002</v>
      </c>
      <c r="E166" s="3">
        <f t="shared" si="9"/>
        <v>253.39999999999998</v>
      </c>
    </row>
    <row r="167" spans="1:5" x14ac:dyDescent="0.35">
      <c r="A167" t="s">
        <v>330</v>
      </c>
      <c r="B167" t="s">
        <v>331</v>
      </c>
      <c r="C167" s="3">
        <v>724</v>
      </c>
      <c r="D167" s="3">
        <f t="shared" si="8"/>
        <v>289.60000000000002</v>
      </c>
      <c r="E167" s="3">
        <f t="shared" si="9"/>
        <v>253.39999999999998</v>
      </c>
    </row>
    <row r="168" spans="1:5" x14ac:dyDescent="0.35">
      <c r="A168" t="s">
        <v>332</v>
      </c>
      <c r="B168" t="s">
        <v>333</v>
      </c>
      <c r="C168" s="3">
        <v>227</v>
      </c>
      <c r="D168" s="3">
        <f t="shared" si="8"/>
        <v>90.800000000000011</v>
      </c>
      <c r="E168" s="3">
        <f t="shared" si="9"/>
        <v>79.449999999999989</v>
      </c>
    </row>
    <row r="169" spans="1:5" x14ac:dyDescent="0.35">
      <c r="A169" t="s">
        <v>334</v>
      </c>
      <c r="B169" t="s">
        <v>335</v>
      </c>
      <c r="C169" s="3">
        <v>227</v>
      </c>
      <c r="D169" s="3">
        <f t="shared" si="8"/>
        <v>90.800000000000011</v>
      </c>
      <c r="E169" s="3">
        <f t="shared" si="9"/>
        <v>79.449999999999989</v>
      </c>
    </row>
    <row r="170" spans="1:5" x14ac:dyDescent="0.35">
      <c r="A170" t="s">
        <v>336</v>
      </c>
      <c r="B170" t="s">
        <v>337</v>
      </c>
      <c r="C170" s="3">
        <v>227</v>
      </c>
      <c r="D170" s="3">
        <f t="shared" si="8"/>
        <v>90.800000000000011</v>
      </c>
      <c r="E170" s="3">
        <f t="shared" si="9"/>
        <v>79.449999999999989</v>
      </c>
    </row>
    <row r="171" spans="1:5" x14ac:dyDescent="0.35">
      <c r="A171" t="s">
        <v>338</v>
      </c>
      <c r="B171" t="s">
        <v>339</v>
      </c>
      <c r="C171" s="3">
        <v>244</v>
      </c>
      <c r="D171" s="3">
        <f t="shared" si="8"/>
        <v>97.600000000000009</v>
      </c>
      <c r="E171" s="3">
        <f t="shared" si="9"/>
        <v>85.399999999999991</v>
      </c>
    </row>
    <row r="172" spans="1:5" x14ac:dyDescent="0.35">
      <c r="A172" t="s">
        <v>340</v>
      </c>
      <c r="B172" t="s">
        <v>341</v>
      </c>
      <c r="C172" s="3">
        <v>244</v>
      </c>
      <c r="D172" s="3">
        <f t="shared" si="8"/>
        <v>97.600000000000009</v>
      </c>
      <c r="E172" s="3">
        <f t="shared" si="9"/>
        <v>85.399999999999991</v>
      </c>
    </row>
    <row r="173" spans="1:5" x14ac:dyDescent="0.35">
      <c r="A173" t="s">
        <v>342</v>
      </c>
      <c r="B173" t="s">
        <v>343</v>
      </c>
      <c r="C173" s="3">
        <v>244</v>
      </c>
      <c r="D173" s="3">
        <f t="shared" ref="D173:D236" si="10">SUM(C173*0.4)</f>
        <v>97.600000000000009</v>
      </c>
      <c r="E173" s="3">
        <f t="shared" ref="E173:E236" si="11">SUM(C173*0.35)</f>
        <v>85.399999999999991</v>
      </c>
    </row>
    <row r="174" spans="1:5" x14ac:dyDescent="0.35">
      <c r="A174" t="s">
        <v>344</v>
      </c>
      <c r="B174" t="s">
        <v>345</v>
      </c>
      <c r="C174" s="3">
        <v>244</v>
      </c>
      <c r="D174" s="3">
        <f t="shared" si="10"/>
        <v>97.600000000000009</v>
      </c>
      <c r="E174" s="3">
        <f t="shared" si="11"/>
        <v>85.399999999999991</v>
      </c>
    </row>
    <row r="175" spans="1:5" x14ac:dyDescent="0.35">
      <c r="A175" t="s">
        <v>346</v>
      </c>
      <c r="B175" t="s">
        <v>347</v>
      </c>
      <c r="C175" s="3">
        <v>244</v>
      </c>
      <c r="D175" s="3">
        <f t="shared" si="10"/>
        <v>97.600000000000009</v>
      </c>
      <c r="E175" s="3">
        <f t="shared" si="11"/>
        <v>85.399999999999991</v>
      </c>
    </row>
    <row r="176" spans="1:5" x14ac:dyDescent="0.35">
      <c r="A176" t="s">
        <v>348</v>
      </c>
      <c r="B176" t="s">
        <v>349</v>
      </c>
      <c r="C176" s="3">
        <v>457</v>
      </c>
      <c r="D176" s="3">
        <f t="shared" si="10"/>
        <v>182.8</v>
      </c>
      <c r="E176" s="3">
        <f t="shared" si="11"/>
        <v>159.94999999999999</v>
      </c>
    </row>
    <row r="177" spans="1:5" x14ac:dyDescent="0.35">
      <c r="A177" t="s">
        <v>350</v>
      </c>
      <c r="B177" t="s">
        <v>351</v>
      </c>
      <c r="C177" s="3">
        <v>457</v>
      </c>
      <c r="D177" s="3">
        <f t="shared" si="10"/>
        <v>182.8</v>
      </c>
      <c r="E177" s="3">
        <f t="shared" si="11"/>
        <v>159.94999999999999</v>
      </c>
    </row>
    <row r="178" spans="1:5" x14ac:dyDescent="0.35">
      <c r="A178" t="s">
        <v>352</v>
      </c>
      <c r="B178" t="s">
        <v>353</v>
      </c>
      <c r="C178" s="3">
        <v>457</v>
      </c>
      <c r="D178" s="3">
        <f t="shared" si="10"/>
        <v>182.8</v>
      </c>
      <c r="E178" s="3">
        <f t="shared" si="11"/>
        <v>159.94999999999999</v>
      </c>
    </row>
    <row r="179" spans="1:5" x14ac:dyDescent="0.35">
      <c r="A179" t="s">
        <v>354</v>
      </c>
      <c r="B179" t="s">
        <v>355</v>
      </c>
      <c r="C179" s="3">
        <v>135</v>
      </c>
      <c r="D179" s="3">
        <f t="shared" si="10"/>
        <v>54</v>
      </c>
      <c r="E179" s="3">
        <f t="shared" si="11"/>
        <v>47.25</v>
      </c>
    </row>
    <row r="180" spans="1:5" x14ac:dyDescent="0.35">
      <c r="A180" t="s">
        <v>356</v>
      </c>
      <c r="B180" t="s">
        <v>357</v>
      </c>
      <c r="C180" s="3">
        <v>36</v>
      </c>
      <c r="D180" s="3">
        <f t="shared" si="10"/>
        <v>14.4</v>
      </c>
      <c r="E180" s="3">
        <f t="shared" si="11"/>
        <v>12.6</v>
      </c>
    </row>
    <row r="181" spans="1:5" x14ac:dyDescent="0.35">
      <c r="A181" t="s">
        <v>358</v>
      </c>
      <c r="B181" t="s">
        <v>359</v>
      </c>
      <c r="C181" s="3">
        <v>36</v>
      </c>
      <c r="D181" s="3">
        <f t="shared" si="10"/>
        <v>14.4</v>
      </c>
      <c r="E181" s="3">
        <f t="shared" si="11"/>
        <v>12.6</v>
      </c>
    </row>
    <row r="182" spans="1:5" x14ac:dyDescent="0.35">
      <c r="A182" t="s">
        <v>360</v>
      </c>
      <c r="B182" t="s">
        <v>361</v>
      </c>
      <c r="C182" s="3">
        <v>109</v>
      </c>
      <c r="D182" s="3">
        <f t="shared" si="10"/>
        <v>43.6</v>
      </c>
      <c r="E182" s="3">
        <f t="shared" si="11"/>
        <v>38.15</v>
      </c>
    </row>
    <row r="183" spans="1:5" x14ac:dyDescent="0.35">
      <c r="A183" t="s">
        <v>362</v>
      </c>
      <c r="B183" t="s">
        <v>363</v>
      </c>
      <c r="C183" s="3">
        <v>226</v>
      </c>
      <c r="D183" s="3">
        <f t="shared" si="10"/>
        <v>90.4</v>
      </c>
      <c r="E183" s="3">
        <f t="shared" si="11"/>
        <v>79.099999999999994</v>
      </c>
    </row>
    <row r="184" spans="1:5" x14ac:dyDescent="0.35">
      <c r="A184" t="s">
        <v>364</v>
      </c>
      <c r="B184" t="s">
        <v>365</v>
      </c>
      <c r="C184" s="3">
        <v>243</v>
      </c>
      <c r="D184" s="3">
        <f t="shared" si="10"/>
        <v>97.2</v>
      </c>
      <c r="E184" s="3">
        <f t="shared" si="11"/>
        <v>85.05</v>
      </c>
    </row>
    <row r="185" spans="1:5" x14ac:dyDescent="0.35">
      <c r="A185" t="s">
        <v>366</v>
      </c>
      <c r="B185" t="s">
        <v>367</v>
      </c>
      <c r="C185" s="3">
        <v>256</v>
      </c>
      <c r="D185" s="3">
        <f t="shared" si="10"/>
        <v>102.4</v>
      </c>
      <c r="E185" s="3">
        <f t="shared" si="11"/>
        <v>89.6</v>
      </c>
    </row>
    <row r="186" spans="1:5" x14ac:dyDescent="0.35">
      <c r="A186" t="s">
        <v>368</v>
      </c>
      <c r="B186" t="s">
        <v>369</v>
      </c>
      <c r="C186" s="3">
        <v>282</v>
      </c>
      <c r="D186" s="3">
        <f t="shared" si="10"/>
        <v>112.80000000000001</v>
      </c>
      <c r="E186" s="3">
        <f t="shared" si="11"/>
        <v>98.699999999999989</v>
      </c>
    </row>
    <row r="187" spans="1:5" x14ac:dyDescent="0.35">
      <c r="A187" t="s">
        <v>370</v>
      </c>
      <c r="B187" t="s">
        <v>371</v>
      </c>
      <c r="C187" s="3">
        <v>289</v>
      </c>
      <c r="D187" s="3">
        <f t="shared" si="10"/>
        <v>115.60000000000001</v>
      </c>
      <c r="E187" s="3">
        <f t="shared" si="11"/>
        <v>101.14999999999999</v>
      </c>
    </row>
    <row r="188" spans="1:5" x14ac:dyDescent="0.35">
      <c r="A188" t="s">
        <v>372</v>
      </c>
      <c r="B188" t="s">
        <v>373</v>
      </c>
      <c r="C188" s="3">
        <v>307</v>
      </c>
      <c r="D188" s="3">
        <f t="shared" si="10"/>
        <v>122.80000000000001</v>
      </c>
      <c r="E188" s="3">
        <f t="shared" si="11"/>
        <v>107.44999999999999</v>
      </c>
    </row>
    <row r="189" spans="1:5" x14ac:dyDescent="0.35">
      <c r="A189" t="s">
        <v>374</v>
      </c>
      <c r="B189" t="s">
        <v>375</v>
      </c>
      <c r="C189" s="3">
        <v>323</v>
      </c>
      <c r="D189" s="3">
        <f t="shared" si="10"/>
        <v>129.20000000000002</v>
      </c>
      <c r="E189" s="3">
        <f t="shared" si="11"/>
        <v>113.05</v>
      </c>
    </row>
    <row r="190" spans="1:5" x14ac:dyDescent="0.35">
      <c r="A190" t="s">
        <v>376</v>
      </c>
      <c r="B190" t="s">
        <v>377</v>
      </c>
      <c r="C190" s="3">
        <v>340</v>
      </c>
      <c r="D190" s="3">
        <f t="shared" si="10"/>
        <v>136</v>
      </c>
      <c r="E190" s="3">
        <f t="shared" si="11"/>
        <v>118.99999999999999</v>
      </c>
    </row>
    <row r="191" spans="1:5" x14ac:dyDescent="0.35">
      <c r="A191" t="s">
        <v>378</v>
      </c>
      <c r="B191" t="s">
        <v>379</v>
      </c>
      <c r="C191" s="3">
        <v>354</v>
      </c>
      <c r="D191" s="3">
        <f t="shared" si="10"/>
        <v>141.6</v>
      </c>
      <c r="E191" s="3">
        <f t="shared" si="11"/>
        <v>123.89999999999999</v>
      </c>
    </row>
    <row r="192" spans="1:5" x14ac:dyDescent="0.35">
      <c r="A192" t="s">
        <v>380</v>
      </c>
      <c r="B192" t="s">
        <v>381</v>
      </c>
      <c r="C192" s="3">
        <v>34</v>
      </c>
      <c r="D192" s="3">
        <f t="shared" si="10"/>
        <v>13.600000000000001</v>
      </c>
      <c r="E192" s="3">
        <f t="shared" si="11"/>
        <v>11.899999999999999</v>
      </c>
    </row>
    <row r="193" spans="1:5" x14ac:dyDescent="0.35">
      <c r="A193" t="s">
        <v>382</v>
      </c>
      <c r="B193" t="s">
        <v>383</v>
      </c>
      <c r="C193" s="3">
        <v>34</v>
      </c>
      <c r="D193" s="3">
        <f t="shared" si="10"/>
        <v>13.600000000000001</v>
      </c>
      <c r="E193" s="3">
        <f t="shared" si="11"/>
        <v>11.899999999999999</v>
      </c>
    </row>
    <row r="194" spans="1:5" x14ac:dyDescent="0.35">
      <c r="A194" t="s">
        <v>384</v>
      </c>
      <c r="B194" t="s">
        <v>385</v>
      </c>
      <c r="C194" s="3">
        <v>34</v>
      </c>
      <c r="D194" s="3">
        <f t="shared" si="10"/>
        <v>13.600000000000001</v>
      </c>
      <c r="E194" s="3">
        <f t="shared" si="11"/>
        <v>11.899999999999999</v>
      </c>
    </row>
    <row r="195" spans="1:5" x14ac:dyDescent="0.35">
      <c r="A195" t="s">
        <v>386</v>
      </c>
      <c r="B195" t="s">
        <v>387</v>
      </c>
      <c r="C195" s="3">
        <v>512</v>
      </c>
      <c r="D195" s="3">
        <f t="shared" si="10"/>
        <v>204.8</v>
      </c>
      <c r="E195" s="3">
        <f t="shared" si="11"/>
        <v>179.2</v>
      </c>
    </row>
    <row r="196" spans="1:5" x14ac:dyDescent="0.35">
      <c r="A196" t="s">
        <v>388</v>
      </c>
      <c r="B196" t="s">
        <v>389</v>
      </c>
      <c r="C196" s="3">
        <v>323</v>
      </c>
      <c r="D196" s="3">
        <f t="shared" si="10"/>
        <v>129.20000000000002</v>
      </c>
      <c r="E196" s="3">
        <f t="shared" si="11"/>
        <v>113.05</v>
      </c>
    </row>
    <row r="197" spans="1:5" x14ac:dyDescent="0.35">
      <c r="A197" t="s">
        <v>390</v>
      </c>
      <c r="B197" t="s">
        <v>391</v>
      </c>
      <c r="C197" s="3">
        <v>39</v>
      </c>
      <c r="D197" s="3">
        <f t="shared" si="10"/>
        <v>15.600000000000001</v>
      </c>
      <c r="E197" s="3">
        <f t="shared" si="11"/>
        <v>13.649999999999999</v>
      </c>
    </row>
    <row r="198" spans="1:5" x14ac:dyDescent="0.35">
      <c r="A198" t="s">
        <v>392</v>
      </c>
      <c r="B198" t="s">
        <v>393</v>
      </c>
      <c r="C198" s="3">
        <v>17</v>
      </c>
      <c r="D198" s="3">
        <f t="shared" si="10"/>
        <v>6.8000000000000007</v>
      </c>
      <c r="E198" s="3">
        <f t="shared" si="11"/>
        <v>5.9499999999999993</v>
      </c>
    </row>
    <row r="199" spans="1:5" x14ac:dyDescent="0.35">
      <c r="A199" t="s">
        <v>394</v>
      </c>
      <c r="B199" t="s">
        <v>395</v>
      </c>
      <c r="C199" s="3">
        <v>211</v>
      </c>
      <c r="D199" s="3">
        <f t="shared" si="10"/>
        <v>84.4</v>
      </c>
      <c r="E199" s="3">
        <f t="shared" si="11"/>
        <v>73.849999999999994</v>
      </c>
    </row>
    <row r="200" spans="1:5" x14ac:dyDescent="0.35">
      <c r="A200" t="s">
        <v>396</v>
      </c>
      <c r="B200" t="s">
        <v>397</v>
      </c>
      <c r="C200" s="3">
        <v>407</v>
      </c>
      <c r="D200" s="3">
        <f t="shared" si="10"/>
        <v>162.80000000000001</v>
      </c>
      <c r="E200" s="3">
        <f t="shared" si="11"/>
        <v>142.44999999999999</v>
      </c>
    </row>
    <row r="201" spans="1:5" x14ac:dyDescent="0.35">
      <c r="A201" t="s">
        <v>398</v>
      </c>
      <c r="B201" t="s">
        <v>399</v>
      </c>
      <c r="C201" s="3">
        <v>203</v>
      </c>
      <c r="D201" s="3">
        <f t="shared" si="10"/>
        <v>81.2</v>
      </c>
      <c r="E201" s="3">
        <f t="shared" si="11"/>
        <v>71.05</v>
      </c>
    </row>
    <row r="202" spans="1:5" x14ac:dyDescent="0.35">
      <c r="A202" t="s">
        <v>400</v>
      </c>
      <c r="B202" t="s">
        <v>401</v>
      </c>
      <c r="C202" s="3">
        <v>509</v>
      </c>
      <c r="D202" s="3">
        <f t="shared" si="10"/>
        <v>203.60000000000002</v>
      </c>
      <c r="E202" s="3">
        <f t="shared" si="11"/>
        <v>178.14999999999998</v>
      </c>
    </row>
    <row r="203" spans="1:5" x14ac:dyDescent="0.35">
      <c r="A203" t="s">
        <v>402</v>
      </c>
      <c r="B203" t="s">
        <v>403</v>
      </c>
      <c r="C203" s="3">
        <v>479</v>
      </c>
      <c r="D203" s="3">
        <f t="shared" si="10"/>
        <v>191.60000000000002</v>
      </c>
      <c r="E203" s="3">
        <f t="shared" si="11"/>
        <v>167.64999999999998</v>
      </c>
    </row>
    <row r="204" spans="1:5" x14ac:dyDescent="0.35">
      <c r="A204" t="s">
        <v>404</v>
      </c>
      <c r="B204" t="s">
        <v>405</v>
      </c>
      <c r="C204" s="3">
        <v>30</v>
      </c>
      <c r="D204" s="3">
        <f t="shared" si="10"/>
        <v>12</v>
      </c>
      <c r="E204" s="3">
        <f t="shared" si="11"/>
        <v>10.5</v>
      </c>
    </row>
    <row r="205" spans="1:5" x14ac:dyDescent="0.35">
      <c r="A205" t="s">
        <v>406</v>
      </c>
      <c r="B205" t="s">
        <v>407</v>
      </c>
      <c r="C205" s="3">
        <v>30</v>
      </c>
      <c r="D205" s="3">
        <f t="shared" si="10"/>
        <v>12</v>
      </c>
      <c r="E205" s="3">
        <f t="shared" si="11"/>
        <v>10.5</v>
      </c>
    </row>
    <row r="206" spans="1:5" x14ac:dyDescent="0.35">
      <c r="A206" t="s">
        <v>408</v>
      </c>
      <c r="B206" t="s">
        <v>409</v>
      </c>
      <c r="C206" s="3">
        <v>32</v>
      </c>
      <c r="D206" s="3">
        <f t="shared" si="10"/>
        <v>12.8</v>
      </c>
      <c r="E206" s="3">
        <f t="shared" si="11"/>
        <v>11.2</v>
      </c>
    </row>
    <row r="207" spans="1:5" x14ac:dyDescent="0.35">
      <c r="A207" t="s">
        <v>410</v>
      </c>
      <c r="B207" t="s">
        <v>411</v>
      </c>
      <c r="C207" s="3">
        <v>225</v>
      </c>
      <c r="D207" s="3">
        <f t="shared" si="10"/>
        <v>90</v>
      </c>
      <c r="E207" s="3">
        <f t="shared" si="11"/>
        <v>78.75</v>
      </c>
    </row>
    <row r="208" spans="1:5" x14ac:dyDescent="0.35">
      <c r="A208" t="s">
        <v>412</v>
      </c>
      <c r="B208" t="s">
        <v>413</v>
      </c>
      <c r="C208" s="3">
        <v>216</v>
      </c>
      <c r="D208" s="3">
        <f t="shared" si="10"/>
        <v>86.4</v>
      </c>
      <c r="E208" s="3">
        <f t="shared" si="11"/>
        <v>75.599999999999994</v>
      </c>
    </row>
    <row r="209" spans="1:5" x14ac:dyDescent="0.35">
      <c r="A209" t="s">
        <v>414</v>
      </c>
      <c r="B209" t="s">
        <v>415</v>
      </c>
      <c r="C209" s="3">
        <v>216</v>
      </c>
      <c r="D209" s="3">
        <f t="shared" si="10"/>
        <v>86.4</v>
      </c>
      <c r="E209" s="3">
        <f t="shared" si="11"/>
        <v>75.599999999999994</v>
      </c>
    </row>
    <row r="210" spans="1:5" x14ac:dyDescent="0.35">
      <c r="A210" t="s">
        <v>416</v>
      </c>
      <c r="B210" t="s">
        <v>417</v>
      </c>
      <c r="C210" s="3">
        <v>216</v>
      </c>
      <c r="D210" s="3">
        <f t="shared" si="10"/>
        <v>86.4</v>
      </c>
      <c r="E210" s="3">
        <f t="shared" si="11"/>
        <v>75.599999999999994</v>
      </c>
    </row>
    <row r="211" spans="1:5" x14ac:dyDescent="0.35">
      <c r="A211" t="s">
        <v>418</v>
      </c>
      <c r="B211" t="s">
        <v>419</v>
      </c>
      <c r="C211" s="3">
        <v>216</v>
      </c>
      <c r="D211" s="3">
        <f t="shared" si="10"/>
        <v>86.4</v>
      </c>
      <c r="E211" s="3">
        <f t="shared" si="11"/>
        <v>75.599999999999994</v>
      </c>
    </row>
    <row r="212" spans="1:5" x14ac:dyDescent="0.35">
      <c r="A212" t="s">
        <v>420</v>
      </c>
      <c r="B212" t="s">
        <v>421</v>
      </c>
      <c r="C212" s="3">
        <v>152</v>
      </c>
      <c r="D212" s="3">
        <f t="shared" si="10"/>
        <v>60.800000000000004</v>
      </c>
      <c r="E212" s="3">
        <f t="shared" si="11"/>
        <v>53.199999999999996</v>
      </c>
    </row>
    <row r="213" spans="1:5" x14ac:dyDescent="0.35">
      <c r="A213" t="s">
        <v>422</v>
      </c>
      <c r="B213" t="s">
        <v>423</v>
      </c>
      <c r="C213" s="3">
        <v>152</v>
      </c>
      <c r="D213" s="3">
        <f t="shared" si="10"/>
        <v>60.800000000000004</v>
      </c>
      <c r="E213" s="3">
        <f t="shared" si="11"/>
        <v>53.199999999999996</v>
      </c>
    </row>
    <row r="214" spans="1:5" x14ac:dyDescent="0.35">
      <c r="A214" t="s">
        <v>424</v>
      </c>
      <c r="B214" t="s">
        <v>425</v>
      </c>
      <c r="C214" s="3">
        <v>175</v>
      </c>
      <c r="D214" s="3">
        <f t="shared" si="10"/>
        <v>70</v>
      </c>
      <c r="E214" s="3">
        <f t="shared" si="11"/>
        <v>61.249999999999993</v>
      </c>
    </row>
    <row r="215" spans="1:5" x14ac:dyDescent="0.35">
      <c r="A215" t="s">
        <v>426</v>
      </c>
      <c r="B215" t="s">
        <v>427</v>
      </c>
      <c r="C215" s="3">
        <v>175</v>
      </c>
      <c r="D215" s="3">
        <f t="shared" si="10"/>
        <v>70</v>
      </c>
      <c r="E215" s="3">
        <f t="shared" si="11"/>
        <v>61.249999999999993</v>
      </c>
    </row>
    <row r="216" spans="1:5" x14ac:dyDescent="0.35">
      <c r="A216" t="s">
        <v>428</v>
      </c>
      <c r="B216" t="s">
        <v>429</v>
      </c>
      <c r="C216" s="3">
        <v>219</v>
      </c>
      <c r="D216" s="3">
        <f t="shared" si="10"/>
        <v>87.600000000000009</v>
      </c>
      <c r="E216" s="3">
        <f t="shared" si="11"/>
        <v>76.649999999999991</v>
      </c>
    </row>
    <row r="217" spans="1:5" x14ac:dyDescent="0.35">
      <c r="A217" t="s">
        <v>430</v>
      </c>
      <c r="B217" t="s">
        <v>431</v>
      </c>
      <c r="C217" s="3">
        <v>219</v>
      </c>
      <c r="D217" s="3">
        <f t="shared" si="10"/>
        <v>87.600000000000009</v>
      </c>
      <c r="E217" s="3">
        <f t="shared" si="11"/>
        <v>76.649999999999991</v>
      </c>
    </row>
    <row r="218" spans="1:5" x14ac:dyDescent="0.35">
      <c r="A218" t="s">
        <v>432</v>
      </c>
      <c r="B218" t="s">
        <v>433</v>
      </c>
      <c r="C218" s="3">
        <v>259</v>
      </c>
      <c r="D218" s="3">
        <f t="shared" si="10"/>
        <v>103.60000000000001</v>
      </c>
      <c r="E218" s="3">
        <f t="shared" si="11"/>
        <v>90.649999999999991</v>
      </c>
    </row>
    <row r="219" spans="1:5" x14ac:dyDescent="0.35">
      <c r="A219" t="s">
        <v>434</v>
      </c>
      <c r="B219" t="s">
        <v>435</v>
      </c>
      <c r="C219" s="3">
        <v>259</v>
      </c>
      <c r="D219" s="3">
        <f t="shared" si="10"/>
        <v>103.60000000000001</v>
      </c>
      <c r="E219" s="3">
        <f t="shared" si="11"/>
        <v>90.649999999999991</v>
      </c>
    </row>
    <row r="220" spans="1:5" x14ac:dyDescent="0.35">
      <c r="A220" t="s">
        <v>436</v>
      </c>
      <c r="B220" t="s">
        <v>437</v>
      </c>
      <c r="C220" s="3">
        <v>299</v>
      </c>
      <c r="D220" s="3">
        <f t="shared" si="10"/>
        <v>119.60000000000001</v>
      </c>
      <c r="E220" s="3">
        <f t="shared" si="11"/>
        <v>104.64999999999999</v>
      </c>
    </row>
    <row r="221" spans="1:5" x14ac:dyDescent="0.35">
      <c r="A221" t="s">
        <v>438</v>
      </c>
      <c r="B221" t="s">
        <v>439</v>
      </c>
      <c r="C221" s="3">
        <v>299</v>
      </c>
      <c r="D221" s="3">
        <f t="shared" si="10"/>
        <v>119.60000000000001</v>
      </c>
      <c r="E221" s="3">
        <f t="shared" si="11"/>
        <v>104.64999999999999</v>
      </c>
    </row>
    <row r="222" spans="1:5" x14ac:dyDescent="0.35">
      <c r="A222" t="s">
        <v>440</v>
      </c>
      <c r="B222" t="s">
        <v>441</v>
      </c>
      <c r="C222" s="3">
        <v>379</v>
      </c>
      <c r="D222" s="3">
        <f t="shared" si="10"/>
        <v>151.6</v>
      </c>
      <c r="E222" s="3">
        <f t="shared" si="11"/>
        <v>132.65</v>
      </c>
    </row>
    <row r="223" spans="1:5" x14ac:dyDescent="0.35">
      <c r="A223" t="s">
        <v>442</v>
      </c>
      <c r="B223" t="s">
        <v>443</v>
      </c>
      <c r="C223" s="3">
        <v>379</v>
      </c>
      <c r="D223" s="3">
        <f t="shared" si="10"/>
        <v>151.6</v>
      </c>
      <c r="E223" s="3">
        <f t="shared" si="11"/>
        <v>132.65</v>
      </c>
    </row>
    <row r="224" spans="1:5" x14ac:dyDescent="0.35">
      <c r="A224" t="s">
        <v>444</v>
      </c>
      <c r="B224" t="s">
        <v>445</v>
      </c>
      <c r="C224" s="3">
        <v>389</v>
      </c>
      <c r="D224" s="3">
        <f t="shared" si="10"/>
        <v>155.60000000000002</v>
      </c>
      <c r="E224" s="3">
        <f t="shared" si="11"/>
        <v>136.14999999999998</v>
      </c>
    </row>
    <row r="225" spans="1:5" x14ac:dyDescent="0.35">
      <c r="A225" t="s">
        <v>446</v>
      </c>
      <c r="B225" t="s">
        <v>447</v>
      </c>
      <c r="C225" s="3">
        <v>389</v>
      </c>
      <c r="D225" s="3">
        <f t="shared" si="10"/>
        <v>155.60000000000002</v>
      </c>
      <c r="E225" s="3">
        <f t="shared" si="11"/>
        <v>136.14999999999998</v>
      </c>
    </row>
    <row r="226" spans="1:5" x14ac:dyDescent="0.35">
      <c r="A226" t="s">
        <v>448</v>
      </c>
      <c r="B226" t="s">
        <v>449</v>
      </c>
      <c r="C226" s="3">
        <v>424</v>
      </c>
      <c r="D226" s="3">
        <f t="shared" si="10"/>
        <v>169.60000000000002</v>
      </c>
      <c r="E226" s="3">
        <f t="shared" si="11"/>
        <v>148.39999999999998</v>
      </c>
    </row>
    <row r="227" spans="1:5" x14ac:dyDescent="0.35">
      <c r="A227" t="s">
        <v>450</v>
      </c>
      <c r="B227" t="s">
        <v>451</v>
      </c>
      <c r="C227" s="3">
        <v>424</v>
      </c>
      <c r="D227" s="3">
        <f t="shared" si="10"/>
        <v>169.60000000000002</v>
      </c>
      <c r="E227" s="3">
        <f t="shared" si="11"/>
        <v>148.39999999999998</v>
      </c>
    </row>
    <row r="228" spans="1:5" x14ac:dyDescent="0.35">
      <c r="A228" t="s">
        <v>452</v>
      </c>
      <c r="B228" t="s">
        <v>453</v>
      </c>
      <c r="C228" s="3">
        <v>152</v>
      </c>
      <c r="D228" s="3">
        <f t="shared" si="10"/>
        <v>60.800000000000004</v>
      </c>
      <c r="E228" s="3">
        <f t="shared" si="11"/>
        <v>53.199999999999996</v>
      </c>
    </row>
    <row r="229" spans="1:5" x14ac:dyDescent="0.35">
      <c r="A229" t="s">
        <v>454</v>
      </c>
      <c r="B229" t="s">
        <v>455</v>
      </c>
      <c r="C229" s="3">
        <v>152</v>
      </c>
      <c r="D229" s="3">
        <f t="shared" si="10"/>
        <v>60.800000000000004</v>
      </c>
      <c r="E229" s="3">
        <f t="shared" si="11"/>
        <v>53.199999999999996</v>
      </c>
    </row>
    <row r="230" spans="1:5" x14ac:dyDescent="0.35">
      <c r="A230" t="s">
        <v>456</v>
      </c>
      <c r="B230" t="s">
        <v>457</v>
      </c>
      <c r="C230" s="3">
        <v>175</v>
      </c>
      <c r="D230" s="3">
        <f t="shared" si="10"/>
        <v>70</v>
      </c>
      <c r="E230" s="3">
        <f t="shared" si="11"/>
        <v>61.249999999999993</v>
      </c>
    </row>
    <row r="231" spans="1:5" x14ac:dyDescent="0.35">
      <c r="A231" t="s">
        <v>458</v>
      </c>
      <c r="B231" t="s">
        <v>459</v>
      </c>
      <c r="C231" s="3">
        <v>175</v>
      </c>
      <c r="D231" s="3">
        <f t="shared" si="10"/>
        <v>70</v>
      </c>
      <c r="E231" s="3">
        <f t="shared" si="11"/>
        <v>61.249999999999993</v>
      </c>
    </row>
    <row r="232" spans="1:5" x14ac:dyDescent="0.35">
      <c r="A232" t="s">
        <v>460</v>
      </c>
      <c r="B232" t="s">
        <v>461</v>
      </c>
      <c r="C232" s="3">
        <v>219</v>
      </c>
      <c r="D232" s="3">
        <f t="shared" si="10"/>
        <v>87.600000000000009</v>
      </c>
      <c r="E232" s="3">
        <f t="shared" si="11"/>
        <v>76.649999999999991</v>
      </c>
    </row>
    <row r="233" spans="1:5" x14ac:dyDescent="0.35">
      <c r="A233" t="s">
        <v>462</v>
      </c>
      <c r="B233" t="s">
        <v>463</v>
      </c>
      <c r="C233" s="3">
        <v>219</v>
      </c>
      <c r="D233" s="3">
        <f t="shared" si="10"/>
        <v>87.600000000000009</v>
      </c>
      <c r="E233" s="3">
        <f t="shared" si="11"/>
        <v>76.649999999999991</v>
      </c>
    </row>
    <row r="234" spans="1:5" x14ac:dyDescent="0.35">
      <c r="A234" t="s">
        <v>464</v>
      </c>
      <c r="B234" t="s">
        <v>465</v>
      </c>
      <c r="C234" s="3">
        <v>259</v>
      </c>
      <c r="D234" s="3">
        <f t="shared" si="10"/>
        <v>103.60000000000001</v>
      </c>
      <c r="E234" s="3">
        <f t="shared" si="11"/>
        <v>90.649999999999991</v>
      </c>
    </row>
    <row r="235" spans="1:5" x14ac:dyDescent="0.35">
      <c r="A235" t="s">
        <v>466</v>
      </c>
      <c r="B235" t="s">
        <v>467</v>
      </c>
      <c r="C235" s="3">
        <v>259</v>
      </c>
      <c r="D235" s="3">
        <f t="shared" si="10"/>
        <v>103.60000000000001</v>
      </c>
      <c r="E235" s="3">
        <f t="shared" si="11"/>
        <v>90.649999999999991</v>
      </c>
    </row>
    <row r="236" spans="1:5" x14ac:dyDescent="0.35">
      <c r="A236" t="s">
        <v>468</v>
      </c>
      <c r="B236" t="s">
        <v>469</v>
      </c>
      <c r="C236" s="3">
        <v>299</v>
      </c>
      <c r="D236" s="3">
        <f t="shared" si="10"/>
        <v>119.60000000000001</v>
      </c>
      <c r="E236" s="3">
        <f t="shared" si="11"/>
        <v>104.64999999999999</v>
      </c>
    </row>
    <row r="237" spans="1:5" x14ac:dyDescent="0.35">
      <c r="A237" t="s">
        <v>470</v>
      </c>
      <c r="B237" t="s">
        <v>471</v>
      </c>
      <c r="C237" s="3">
        <v>299</v>
      </c>
      <c r="D237" s="3">
        <f t="shared" ref="D237:D300" si="12">SUM(C237*0.4)</f>
        <v>119.60000000000001</v>
      </c>
      <c r="E237" s="3">
        <f t="shared" ref="E237:E300" si="13">SUM(C237*0.35)</f>
        <v>104.64999999999999</v>
      </c>
    </row>
    <row r="238" spans="1:5" x14ac:dyDescent="0.35">
      <c r="A238" t="s">
        <v>472</v>
      </c>
      <c r="B238" t="s">
        <v>473</v>
      </c>
      <c r="C238" s="3">
        <v>379</v>
      </c>
      <c r="D238" s="3">
        <f t="shared" si="12"/>
        <v>151.6</v>
      </c>
      <c r="E238" s="3">
        <f t="shared" si="13"/>
        <v>132.65</v>
      </c>
    </row>
    <row r="239" spans="1:5" x14ac:dyDescent="0.35">
      <c r="A239" t="s">
        <v>474</v>
      </c>
      <c r="B239" t="s">
        <v>475</v>
      </c>
      <c r="C239" s="3">
        <v>379</v>
      </c>
      <c r="D239" s="3">
        <f t="shared" si="12"/>
        <v>151.6</v>
      </c>
      <c r="E239" s="3">
        <f t="shared" si="13"/>
        <v>132.65</v>
      </c>
    </row>
    <row r="240" spans="1:5" x14ac:dyDescent="0.35">
      <c r="A240" t="s">
        <v>476</v>
      </c>
      <c r="B240" t="s">
        <v>477</v>
      </c>
      <c r="C240" s="3">
        <v>389</v>
      </c>
      <c r="D240" s="3">
        <f t="shared" si="12"/>
        <v>155.60000000000002</v>
      </c>
      <c r="E240" s="3">
        <f t="shared" si="13"/>
        <v>136.14999999999998</v>
      </c>
    </row>
    <row r="241" spans="1:5" x14ac:dyDescent="0.35">
      <c r="A241" t="s">
        <v>478</v>
      </c>
      <c r="B241" t="s">
        <v>479</v>
      </c>
      <c r="C241" s="3">
        <v>389</v>
      </c>
      <c r="D241" s="3">
        <f t="shared" si="12"/>
        <v>155.60000000000002</v>
      </c>
      <c r="E241" s="3">
        <f t="shared" si="13"/>
        <v>136.14999999999998</v>
      </c>
    </row>
    <row r="242" spans="1:5" x14ac:dyDescent="0.35">
      <c r="A242" t="s">
        <v>480</v>
      </c>
      <c r="B242" t="s">
        <v>481</v>
      </c>
      <c r="C242" s="3">
        <v>424</v>
      </c>
      <c r="D242" s="3">
        <f t="shared" si="12"/>
        <v>169.60000000000002</v>
      </c>
      <c r="E242" s="3">
        <f t="shared" si="13"/>
        <v>148.39999999999998</v>
      </c>
    </row>
    <row r="243" spans="1:5" x14ac:dyDescent="0.35">
      <c r="A243" t="s">
        <v>482</v>
      </c>
      <c r="B243" t="s">
        <v>483</v>
      </c>
      <c r="C243" s="3">
        <v>424</v>
      </c>
      <c r="D243" s="3">
        <f t="shared" si="12"/>
        <v>169.60000000000002</v>
      </c>
      <c r="E243" s="3">
        <f t="shared" si="13"/>
        <v>148.39999999999998</v>
      </c>
    </row>
    <row r="244" spans="1:5" x14ac:dyDescent="0.35">
      <c r="A244" t="s">
        <v>484</v>
      </c>
      <c r="B244" t="s">
        <v>485</v>
      </c>
      <c r="C244" s="3">
        <v>582</v>
      </c>
      <c r="D244" s="3">
        <f t="shared" si="12"/>
        <v>232.8</v>
      </c>
      <c r="E244" s="3">
        <f t="shared" si="13"/>
        <v>203.7</v>
      </c>
    </row>
    <row r="245" spans="1:5" x14ac:dyDescent="0.35">
      <c r="A245" t="s">
        <v>486</v>
      </c>
      <c r="B245" t="s">
        <v>487</v>
      </c>
      <c r="C245" s="3">
        <v>582</v>
      </c>
      <c r="D245" s="3">
        <f t="shared" si="12"/>
        <v>232.8</v>
      </c>
      <c r="E245" s="3">
        <f t="shared" si="13"/>
        <v>203.7</v>
      </c>
    </row>
    <row r="246" spans="1:5" x14ac:dyDescent="0.35">
      <c r="A246" t="s">
        <v>488</v>
      </c>
      <c r="B246" t="s">
        <v>485</v>
      </c>
      <c r="C246" s="3">
        <v>657</v>
      </c>
      <c r="D246" s="3">
        <f t="shared" si="12"/>
        <v>262.8</v>
      </c>
      <c r="E246" s="3">
        <f t="shared" si="13"/>
        <v>229.95</v>
      </c>
    </row>
    <row r="247" spans="1:5" x14ac:dyDescent="0.35">
      <c r="A247" t="s">
        <v>489</v>
      </c>
      <c r="B247" t="s">
        <v>487</v>
      </c>
      <c r="C247" s="3">
        <v>657</v>
      </c>
      <c r="D247" s="3">
        <f t="shared" si="12"/>
        <v>262.8</v>
      </c>
      <c r="E247" s="3">
        <f t="shared" si="13"/>
        <v>229.95</v>
      </c>
    </row>
    <row r="248" spans="1:5" x14ac:dyDescent="0.35">
      <c r="A248" t="s">
        <v>490</v>
      </c>
      <c r="B248" t="s">
        <v>485</v>
      </c>
      <c r="C248" s="3">
        <v>715</v>
      </c>
      <c r="D248" s="3">
        <f t="shared" si="12"/>
        <v>286</v>
      </c>
      <c r="E248" s="3">
        <f t="shared" si="13"/>
        <v>250.24999999999997</v>
      </c>
    </row>
    <row r="249" spans="1:5" x14ac:dyDescent="0.35">
      <c r="A249" t="s">
        <v>491</v>
      </c>
      <c r="B249" t="s">
        <v>487</v>
      </c>
      <c r="C249" s="3">
        <v>715</v>
      </c>
      <c r="D249" s="3">
        <f t="shared" si="12"/>
        <v>286</v>
      </c>
      <c r="E249" s="3">
        <f t="shared" si="13"/>
        <v>250.24999999999997</v>
      </c>
    </row>
    <row r="250" spans="1:5" x14ac:dyDescent="0.35">
      <c r="A250" t="s">
        <v>492</v>
      </c>
      <c r="B250" t="s">
        <v>493</v>
      </c>
      <c r="C250" s="3">
        <v>160</v>
      </c>
      <c r="D250" s="3">
        <f t="shared" si="12"/>
        <v>64</v>
      </c>
      <c r="E250" s="3">
        <f t="shared" si="13"/>
        <v>56</v>
      </c>
    </row>
    <row r="251" spans="1:5" x14ac:dyDescent="0.35">
      <c r="A251" t="s">
        <v>494</v>
      </c>
      <c r="B251" t="s">
        <v>495</v>
      </c>
      <c r="C251" s="3">
        <v>160</v>
      </c>
      <c r="D251" s="3">
        <f t="shared" si="12"/>
        <v>64</v>
      </c>
      <c r="E251" s="3">
        <f t="shared" si="13"/>
        <v>56</v>
      </c>
    </row>
    <row r="252" spans="1:5" x14ac:dyDescent="0.35">
      <c r="A252" t="s">
        <v>496</v>
      </c>
      <c r="B252" t="s">
        <v>497</v>
      </c>
      <c r="C252" s="3">
        <v>248</v>
      </c>
      <c r="D252" s="3">
        <f t="shared" si="12"/>
        <v>99.2</v>
      </c>
      <c r="E252" s="3">
        <f t="shared" si="13"/>
        <v>86.8</v>
      </c>
    </row>
    <row r="253" spans="1:5" x14ac:dyDescent="0.35">
      <c r="A253" t="s">
        <v>498</v>
      </c>
      <c r="B253" t="s">
        <v>499</v>
      </c>
      <c r="C253" s="3">
        <v>248</v>
      </c>
      <c r="D253" s="3">
        <f t="shared" si="12"/>
        <v>99.2</v>
      </c>
      <c r="E253" s="3">
        <f t="shared" si="13"/>
        <v>86.8</v>
      </c>
    </row>
    <row r="254" spans="1:5" x14ac:dyDescent="0.35">
      <c r="A254" t="s">
        <v>500</v>
      </c>
      <c r="B254" t="s">
        <v>501</v>
      </c>
      <c r="C254" s="3">
        <v>411</v>
      </c>
      <c r="D254" s="3">
        <f t="shared" si="12"/>
        <v>164.4</v>
      </c>
      <c r="E254" s="3">
        <f t="shared" si="13"/>
        <v>143.85</v>
      </c>
    </row>
    <row r="255" spans="1:5" x14ac:dyDescent="0.35">
      <c r="A255" t="s">
        <v>502</v>
      </c>
      <c r="B255" t="s">
        <v>503</v>
      </c>
      <c r="C255" s="3">
        <v>411</v>
      </c>
      <c r="D255" s="3">
        <f t="shared" si="12"/>
        <v>164.4</v>
      </c>
      <c r="E255" s="3">
        <f t="shared" si="13"/>
        <v>143.85</v>
      </c>
    </row>
    <row r="256" spans="1:5" x14ac:dyDescent="0.35">
      <c r="A256" t="s">
        <v>504</v>
      </c>
      <c r="B256" t="s">
        <v>505</v>
      </c>
      <c r="C256" s="3">
        <v>70</v>
      </c>
      <c r="D256" s="3">
        <f t="shared" si="12"/>
        <v>28</v>
      </c>
      <c r="E256" s="3">
        <f t="shared" si="13"/>
        <v>24.5</v>
      </c>
    </row>
    <row r="257" spans="1:5" x14ac:dyDescent="0.35">
      <c r="A257" t="s">
        <v>506</v>
      </c>
      <c r="B257" t="s">
        <v>507</v>
      </c>
      <c r="C257" s="3">
        <v>29</v>
      </c>
      <c r="D257" s="3">
        <f t="shared" si="12"/>
        <v>11.600000000000001</v>
      </c>
      <c r="E257" s="3">
        <f t="shared" si="13"/>
        <v>10.149999999999999</v>
      </c>
    </row>
    <row r="258" spans="1:5" x14ac:dyDescent="0.35">
      <c r="A258" t="s">
        <v>508</v>
      </c>
      <c r="B258" t="s">
        <v>509</v>
      </c>
      <c r="C258" s="3">
        <v>257</v>
      </c>
      <c r="D258" s="3">
        <f t="shared" si="12"/>
        <v>102.80000000000001</v>
      </c>
      <c r="E258" s="3">
        <f t="shared" si="13"/>
        <v>89.949999999999989</v>
      </c>
    </row>
    <row r="259" spans="1:5" x14ac:dyDescent="0.35">
      <c r="A259" t="s">
        <v>510</v>
      </c>
      <c r="B259" t="s">
        <v>511</v>
      </c>
      <c r="C259" s="3">
        <v>257</v>
      </c>
      <c r="D259" s="3">
        <f t="shared" si="12"/>
        <v>102.80000000000001</v>
      </c>
      <c r="E259" s="3">
        <f t="shared" si="13"/>
        <v>89.949999999999989</v>
      </c>
    </row>
    <row r="260" spans="1:5" x14ac:dyDescent="0.35">
      <c r="A260" t="s">
        <v>512</v>
      </c>
      <c r="B260" t="s">
        <v>513</v>
      </c>
      <c r="C260" s="3">
        <v>257</v>
      </c>
      <c r="D260" s="3">
        <f t="shared" si="12"/>
        <v>102.80000000000001</v>
      </c>
      <c r="E260" s="3">
        <f t="shared" si="13"/>
        <v>89.949999999999989</v>
      </c>
    </row>
    <row r="261" spans="1:5" x14ac:dyDescent="0.35">
      <c r="A261" t="s">
        <v>514</v>
      </c>
      <c r="B261" t="s">
        <v>515</v>
      </c>
      <c r="C261" s="3">
        <v>257</v>
      </c>
      <c r="D261" s="3">
        <f t="shared" si="12"/>
        <v>102.80000000000001</v>
      </c>
      <c r="E261" s="3">
        <f t="shared" si="13"/>
        <v>89.949999999999989</v>
      </c>
    </row>
    <row r="262" spans="1:5" x14ac:dyDescent="0.35">
      <c r="A262" t="s">
        <v>516</v>
      </c>
      <c r="B262" t="s">
        <v>517</v>
      </c>
      <c r="C262" s="3">
        <v>257</v>
      </c>
      <c r="D262" s="3">
        <f t="shared" si="12"/>
        <v>102.80000000000001</v>
      </c>
      <c r="E262" s="3">
        <f t="shared" si="13"/>
        <v>89.949999999999989</v>
      </c>
    </row>
    <row r="263" spans="1:5" x14ac:dyDescent="0.35">
      <c r="A263" t="s">
        <v>518</v>
      </c>
      <c r="B263" t="s">
        <v>519</v>
      </c>
      <c r="C263" s="3">
        <v>257</v>
      </c>
      <c r="D263" s="3">
        <f t="shared" si="12"/>
        <v>102.80000000000001</v>
      </c>
      <c r="E263" s="3">
        <f t="shared" si="13"/>
        <v>89.949999999999989</v>
      </c>
    </row>
    <row r="264" spans="1:5" x14ac:dyDescent="0.35">
      <c r="A264" t="s">
        <v>520</v>
      </c>
      <c r="B264" t="s">
        <v>521</v>
      </c>
      <c r="C264" s="3">
        <v>257</v>
      </c>
      <c r="D264" s="3">
        <f t="shared" si="12"/>
        <v>102.80000000000001</v>
      </c>
      <c r="E264" s="3">
        <f t="shared" si="13"/>
        <v>89.949999999999989</v>
      </c>
    </row>
    <row r="265" spans="1:5" x14ac:dyDescent="0.35">
      <c r="A265" t="s">
        <v>522</v>
      </c>
      <c r="B265" t="s">
        <v>523</v>
      </c>
      <c r="C265" s="3">
        <v>257</v>
      </c>
      <c r="D265" s="3">
        <f t="shared" si="12"/>
        <v>102.80000000000001</v>
      </c>
      <c r="E265" s="3">
        <f t="shared" si="13"/>
        <v>89.949999999999989</v>
      </c>
    </row>
    <row r="266" spans="1:5" x14ac:dyDescent="0.35">
      <c r="A266" t="s">
        <v>524</v>
      </c>
      <c r="B266" t="s">
        <v>525</v>
      </c>
      <c r="C266" s="3">
        <v>257</v>
      </c>
      <c r="D266" s="3">
        <f t="shared" si="12"/>
        <v>102.80000000000001</v>
      </c>
      <c r="E266" s="3">
        <f t="shared" si="13"/>
        <v>89.949999999999989</v>
      </c>
    </row>
    <row r="267" spans="1:5" x14ac:dyDescent="0.35">
      <c r="A267" t="s">
        <v>526</v>
      </c>
      <c r="B267" t="s">
        <v>527</v>
      </c>
      <c r="C267" s="3">
        <v>257</v>
      </c>
      <c r="D267" s="3">
        <f t="shared" si="12"/>
        <v>102.80000000000001</v>
      </c>
      <c r="E267" s="3">
        <f t="shared" si="13"/>
        <v>89.949999999999989</v>
      </c>
    </row>
    <row r="268" spans="1:5" x14ac:dyDescent="0.35">
      <c r="A268" t="s">
        <v>528</v>
      </c>
      <c r="B268" t="s">
        <v>529</v>
      </c>
      <c r="C268" s="3">
        <v>257</v>
      </c>
      <c r="D268" s="3">
        <f t="shared" si="12"/>
        <v>102.80000000000001</v>
      </c>
      <c r="E268" s="3">
        <f t="shared" si="13"/>
        <v>89.949999999999989</v>
      </c>
    </row>
    <row r="269" spans="1:5" x14ac:dyDescent="0.35">
      <c r="A269" t="s">
        <v>530</v>
      </c>
      <c r="B269" t="s">
        <v>531</v>
      </c>
      <c r="C269" s="3">
        <v>257</v>
      </c>
      <c r="D269" s="3">
        <f t="shared" si="12"/>
        <v>102.80000000000001</v>
      </c>
      <c r="E269" s="3">
        <f t="shared" si="13"/>
        <v>89.949999999999989</v>
      </c>
    </row>
    <row r="270" spans="1:5" x14ac:dyDescent="0.35">
      <c r="A270" t="s">
        <v>532</v>
      </c>
      <c r="B270" t="s">
        <v>533</v>
      </c>
      <c r="C270" s="3">
        <v>286</v>
      </c>
      <c r="D270" s="3">
        <f t="shared" si="12"/>
        <v>114.4</v>
      </c>
      <c r="E270" s="3">
        <f t="shared" si="13"/>
        <v>100.1</v>
      </c>
    </row>
    <row r="271" spans="1:5" x14ac:dyDescent="0.35">
      <c r="A271" t="s">
        <v>534</v>
      </c>
      <c r="B271" t="s">
        <v>535</v>
      </c>
      <c r="C271" s="3">
        <v>286</v>
      </c>
      <c r="D271" s="3">
        <f t="shared" si="12"/>
        <v>114.4</v>
      </c>
      <c r="E271" s="3">
        <f t="shared" si="13"/>
        <v>100.1</v>
      </c>
    </row>
    <row r="272" spans="1:5" x14ac:dyDescent="0.35">
      <c r="A272" t="s">
        <v>536</v>
      </c>
      <c r="B272" t="s">
        <v>537</v>
      </c>
      <c r="C272" s="3">
        <v>286</v>
      </c>
      <c r="D272" s="3">
        <f t="shared" si="12"/>
        <v>114.4</v>
      </c>
      <c r="E272" s="3">
        <f t="shared" si="13"/>
        <v>100.1</v>
      </c>
    </row>
    <row r="273" spans="1:5" x14ac:dyDescent="0.35">
      <c r="A273" t="s">
        <v>538</v>
      </c>
      <c r="B273" t="s">
        <v>539</v>
      </c>
      <c r="C273" s="3">
        <v>286</v>
      </c>
      <c r="D273" s="3">
        <f t="shared" si="12"/>
        <v>114.4</v>
      </c>
      <c r="E273" s="3">
        <f t="shared" si="13"/>
        <v>100.1</v>
      </c>
    </row>
    <row r="274" spans="1:5" x14ac:dyDescent="0.35">
      <c r="A274" t="s">
        <v>540</v>
      </c>
      <c r="B274" t="s">
        <v>541</v>
      </c>
      <c r="C274" s="3">
        <v>286</v>
      </c>
      <c r="D274" s="3">
        <f t="shared" si="12"/>
        <v>114.4</v>
      </c>
      <c r="E274" s="3">
        <f t="shared" si="13"/>
        <v>100.1</v>
      </c>
    </row>
    <row r="275" spans="1:5" x14ac:dyDescent="0.35">
      <c r="A275" t="s">
        <v>542</v>
      </c>
      <c r="B275" t="s">
        <v>543</v>
      </c>
      <c r="C275" s="3">
        <v>286</v>
      </c>
      <c r="D275" s="3">
        <f t="shared" si="12"/>
        <v>114.4</v>
      </c>
      <c r="E275" s="3">
        <f t="shared" si="13"/>
        <v>100.1</v>
      </c>
    </row>
    <row r="276" spans="1:5" x14ac:dyDescent="0.35">
      <c r="A276" t="s">
        <v>544</v>
      </c>
      <c r="B276" t="s">
        <v>545</v>
      </c>
      <c r="C276" s="3">
        <v>286</v>
      </c>
      <c r="D276" s="3">
        <f t="shared" si="12"/>
        <v>114.4</v>
      </c>
      <c r="E276" s="3">
        <f t="shared" si="13"/>
        <v>100.1</v>
      </c>
    </row>
    <row r="277" spans="1:5" x14ac:dyDescent="0.35">
      <c r="A277" t="s">
        <v>546</v>
      </c>
      <c r="B277" t="s">
        <v>547</v>
      </c>
      <c r="C277" s="3">
        <v>286</v>
      </c>
      <c r="D277" s="3">
        <f t="shared" si="12"/>
        <v>114.4</v>
      </c>
      <c r="E277" s="3">
        <f t="shared" si="13"/>
        <v>100.1</v>
      </c>
    </row>
    <row r="278" spans="1:5" x14ac:dyDescent="0.35">
      <c r="A278" t="s">
        <v>548</v>
      </c>
      <c r="B278" t="s">
        <v>549</v>
      </c>
      <c r="C278" s="3">
        <v>286</v>
      </c>
      <c r="D278" s="3">
        <f t="shared" si="12"/>
        <v>114.4</v>
      </c>
      <c r="E278" s="3">
        <f t="shared" si="13"/>
        <v>100.1</v>
      </c>
    </row>
    <row r="279" spans="1:5" x14ac:dyDescent="0.35">
      <c r="A279" t="s">
        <v>550</v>
      </c>
      <c r="B279" t="s">
        <v>551</v>
      </c>
      <c r="C279" s="3">
        <v>286</v>
      </c>
      <c r="D279" s="3">
        <f t="shared" si="12"/>
        <v>114.4</v>
      </c>
      <c r="E279" s="3">
        <f t="shared" si="13"/>
        <v>100.1</v>
      </c>
    </row>
    <row r="280" spans="1:5" x14ac:dyDescent="0.35">
      <c r="A280" t="s">
        <v>552</v>
      </c>
      <c r="B280" t="s">
        <v>553</v>
      </c>
      <c r="C280" s="3">
        <v>286</v>
      </c>
      <c r="D280" s="3">
        <f t="shared" si="12"/>
        <v>114.4</v>
      </c>
      <c r="E280" s="3">
        <f t="shared" si="13"/>
        <v>100.1</v>
      </c>
    </row>
    <row r="281" spans="1:5" x14ac:dyDescent="0.35">
      <c r="A281" t="s">
        <v>554</v>
      </c>
      <c r="B281" t="s">
        <v>555</v>
      </c>
      <c r="C281" s="3">
        <v>286</v>
      </c>
      <c r="D281" s="3">
        <f t="shared" si="12"/>
        <v>114.4</v>
      </c>
      <c r="E281" s="3">
        <f t="shared" si="13"/>
        <v>100.1</v>
      </c>
    </row>
    <row r="282" spans="1:5" x14ac:dyDescent="0.35">
      <c r="A282" t="s">
        <v>556</v>
      </c>
      <c r="B282" t="s">
        <v>557</v>
      </c>
      <c r="C282" s="3">
        <v>316</v>
      </c>
      <c r="D282" s="3">
        <f t="shared" si="12"/>
        <v>126.4</v>
      </c>
      <c r="E282" s="3">
        <f t="shared" si="13"/>
        <v>110.6</v>
      </c>
    </row>
    <row r="283" spans="1:5" x14ac:dyDescent="0.35">
      <c r="A283" t="s">
        <v>558</v>
      </c>
      <c r="B283" t="s">
        <v>559</v>
      </c>
      <c r="C283" s="3">
        <v>316</v>
      </c>
      <c r="D283" s="3">
        <f t="shared" si="12"/>
        <v>126.4</v>
      </c>
      <c r="E283" s="3">
        <f t="shared" si="13"/>
        <v>110.6</v>
      </c>
    </row>
    <row r="284" spans="1:5" x14ac:dyDescent="0.35">
      <c r="A284" t="s">
        <v>560</v>
      </c>
      <c r="B284" t="s">
        <v>561</v>
      </c>
      <c r="C284" s="3">
        <v>316</v>
      </c>
      <c r="D284" s="3">
        <f t="shared" si="12"/>
        <v>126.4</v>
      </c>
      <c r="E284" s="3">
        <f t="shared" si="13"/>
        <v>110.6</v>
      </c>
    </row>
    <row r="285" spans="1:5" x14ac:dyDescent="0.35">
      <c r="A285" t="s">
        <v>562</v>
      </c>
      <c r="B285" t="s">
        <v>563</v>
      </c>
      <c r="C285" s="3">
        <v>316</v>
      </c>
      <c r="D285" s="3">
        <f t="shared" si="12"/>
        <v>126.4</v>
      </c>
      <c r="E285" s="3">
        <f t="shared" si="13"/>
        <v>110.6</v>
      </c>
    </row>
    <row r="286" spans="1:5" x14ac:dyDescent="0.35">
      <c r="A286" t="s">
        <v>564</v>
      </c>
      <c r="B286" t="s">
        <v>565</v>
      </c>
      <c r="C286" s="3">
        <v>316</v>
      </c>
      <c r="D286" s="3">
        <f t="shared" si="12"/>
        <v>126.4</v>
      </c>
      <c r="E286" s="3">
        <f t="shared" si="13"/>
        <v>110.6</v>
      </c>
    </row>
    <row r="287" spans="1:5" x14ac:dyDescent="0.35">
      <c r="A287" t="s">
        <v>566</v>
      </c>
      <c r="B287" t="s">
        <v>567</v>
      </c>
      <c r="C287" s="3">
        <v>316</v>
      </c>
      <c r="D287" s="3">
        <f t="shared" si="12"/>
        <v>126.4</v>
      </c>
      <c r="E287" s="3">
        <f t="shared" si="13"/>
        <v>110.6</v>
      </c>
    </row>
    <row r="288" spans="1:5" x14ac:dyDescent="0.35">
      <c r="A288" t="s">
        <v>568</v>
      </c>
      <c r="B288" t="s">
        <v>569</v>
      </c>
      <c r="C288" s="3">
        <v>316</v>
      </c>
      <c r="D288" s="3">
        <f t="shared" si="12"/>
        <v>126.4</v>
      </c>
      <c r="E288" s="3">
        <f t="shared" si="13"/>
        <v>110.6</v>
      </c>
    </row>
    <row r="289" spans="1:5" x14ac:dyDescent="0.35">
      <c r="A289" t="s">
        <v>570</v>
      </c>
      <c r="B289" t="s">
        <v>571</v>
      </c>
      <c r="C289" s="3">
        <v>316</v>
      </c>
      <c r="D289" s="3">
        <f t="shared" si="12"/>
        <v>126.4</v>
      </c>
      <c r="E289" s="3">
        <f t="shared" si="13"/>
        <v>110.6</v>
      </c>
    </row>
    <row r="290" spans="1:5" x14ac:dyDescent="0.35">
      <c r="A290" t="s">
        <v>572</v>
      </c>
      <c r="B290" t="s">
        <v>573</v>
      </c>
      <c r="C290" s="3">
        <v>316</v>
      </c>
      <c r="D290" s="3">
        <f t="shared" si="12"/>
        <v>126.4</v>
      </c>
      <c r="E290" s="3">
        <f t="shared" si="13"/>
        <v>110.6</v>
      </c>
    </row>
    <row r="291" spans="1:5" x14ac:dyDescent="0.35">
      <c r="A291" t="s">
        <v>574</v>
      </c>
      <c r="B291" t="s">
        <v>575</v>
      </c>
      <c r="C291" s="3">
        <v>316</v>
      </c>
      <c r="D291" s="3">
        <f t="shared" si="12"/>
        <v>126.4</v>
      </c>
      <c r="E291" s="3">
        <f t="shared" si="13"/>
        <v>110.6</v>
      </c>
    </row>
    <row r="292" spans="1:5" x14ac:dyDescent="0.35">
      <c r="A292" t="s">
        <v>576</v>
      </c>
      <c r="B292" t="s">
        <v>577</v>
      </c>
      <c r="C292" s="3">
        <v>316</v>
      </c>
      <c r="D292" s="3">
        <f t="shared" si="12"/>
        <v>126.4</v>
      </c>
      <c r="E292" s="3">
        <f t="shared" si="13"/>
        <v>110.6</v>
      </c>
    </row>
    <row r="293" spans="1:5" x14ac:dyDescent="0.35">
      <c r="A293" t="s">
        <v>578</v>
      </c>
      <c r="B293" t="s">
        <v>579</v>
      </c>
      <c r="C293" s="3">
        <v>316</v>
      </c>
      <c r="D293" s="3">
        <f t="shared" si="12"/>
        <v>126.4</v>
      </c>
      <c r="E293" s="3">
        <f t="shared" si="13"/>
        <v>110.6</v>
      </c>
    </row>
    <row r="294" spans="1:5" x14ac:dyDescent="0.35">
      <c r="A294" t="s">
        <v>580</v>
      </c>
      <c r="B294" t="s">
        <v>581</v>
      </c>
      <c r="C294" s="3">
        <v>330</v>
      </c>
      <c r="D294" s="3">
        <f t="shared" si="12"/>
        <v>132</v>
      </c>
      <c r="E294" s="3">
        <f t="shared" si="13"/>
        <v>115.49999999999999</v>
      </c>
    </row>
    <row r="295" spans="1:5" x14ac:dyDescent="0.35">
      <c r="A295" t="s">
        <v>582</v>
      </c>
      <c r="B295" t="s">
        <v>583</v>
      </c>
      <c r="C295" s="3">
        <v>330</v>
      </c>
      <c r="D295" s="3">
        <f t="shared" si="12"/>
        <v>132</v>
      </c>
      <c r="E295" s="3">
        <f t="shared" si="13"/>
        <v>115.49999999999999</v>
      </c>
    </row>
    <row r="296" spans="1:5" x14ac:dyDescent="0.35">
      <c r="A296" t="s">
        <v>584</v>
      </c>
      <c r="B296" t="s">
        <v>585</v>
      </c>
      <c r="C296" s="3">
        <v>330</v>
      </c>
      <c r="D296" s="3">
        <f t="shared" si="12"/>
        <v>132</v>
      </c>
      <c r="E296" s="3">
        <f t="shared" si="13"/>
        <v>115.49999999999999</v>
      </c>
    </row>
    <row r="297" spans="1:5" x14ac:dyDescent="0.35">
      <c r="A297" t="s">
        <v>586</v>
      </c>
      <c r="B297" t="s">
        <v>587</v>
      </c>
      <c r="C297" s="3">
        <v>330</v>
      </c>
      <c r="D297" s="3">
        <f t="shared" si="12"/>
        <v>132</v>
      </c>
      <c r="E297" s="3">
        <f t="shared" si="13"/>
        <v>115.49999999999999</v>
      </c>
    </row>
    <row r="298" spans="1:5" x14ac:dyDescent="0.35">
      <c r="A298" t="s">
        <v>588</v>
      </c>
      <c r="B298" t="s">
        <v>589</v>
      </c>
      <c r="C298" s="3">
        <v>330</v>
      </c>
      <c r="D298" s="3">
        <f t="shared" si="12"/>
        <v>132</v>
      </c>
      <c r="E298" s="3">
        <f t="shared" si="13"/>
        <v>115.49999999999999</v>
      </c>
    </row>
    <row r="299" spans="1:5" x14ac:dyDescent="0.35">
      <c r="A299" t="s">
        <v>590</v>
      </c>
      <c r="B299" t="s">
        <v>591</v>
      </c>
      <c r="C299" s="3">
        <v>330</v>
      </c>
      <c r="D299" s="3">
        <f t="shared" si="12"/>
        <v>132</v>
      </c>
      <c r="E299" s="3">
        <f t="shared" si="13"/>
        <v>115.49999999999999</v>
      </c>
    </row>
    <row r="300" spans="1:5" x14ac:dyDescent="0.35">
      <c r="A300" t="s">
        <v>592</v>
      </c>
      <c r="B300" t="s">
        <v>593</v>
      </c>
      <c r="C300" s="3">
        <v>330</v>
      </c>
      <c r="D300" s="3">
        <f t="shared" si="12"/>
        <v>132</v>
      </c>
      <c r="E300" s="3">
        <f t="shared" si="13"/>
        <v>115.49999999999999</v>
      </c>
    </row>
    <row r="301" spans="1:5" x14ac:dyDescent="0.35">
      <c r="A301" t="s">
        <v>594</v>
      </c>
      <c r="B301" t="s">
        <v>595</v>
      </c>
      <c r="C301" s="3">
        <v>330</v>
      </c>
      <c r="D301" s="3">
        <f t="shared" ref="D301:D364" si="14">SUM(C301*0.4)</f>
        <v>132</v>
      </c>
      <c r="E301" s="3">
        <f t="shared" ref="E301:E364" si="15">SUM(C301*0.35)</f>
        <v>115.49999999999999</v>
      </c>
    </row>
    <row r="302" spans="1:5" x14ac:dyDescent="0.35">
      <c r="A302" t="s">
        <v>596</v>
      </c>
      <c r="B302" t="s">
        <v>597</v>
      </c>
      <c r="C302" s="3">
        <v>330</v>
      </c>
      <c r="D302" s="3">
        <f t="shared" si="14"/>
        <v>132</v>
      </c>
      <c r="E302" s="3">
        <f t="shared" si="15"/>
        <v>115.49999999999999</v>
      </c>
    </row>
    <row r="303" spans="1:5" x14ac:dyDescent="0.35">
      <c r="A303" t="s">
        <v>598</v>
      </c>
      <c r="B303" t="s">
        <v>599</v>
      </c>
      <c r="C303" s="3">
        <v>330</v>
      </c>
      <c r="D303" s="3">
        <f t="shared" si="14"/>
        <v>132</v>
      </c>
      <c r="E303" s="3">
        <f t="shared" si="15"/>
        <v>115.49999999999999</v>
      </c>
    </row>
    <row r="304" spans="1:5" x14ac:dyDescent="0.35">
      <c r="A304" t="s">
        <v>600</v>
      </c>
      <c r="B304" t="s">
        <v>601</v>
      </c>
      <c r="C304" s="3">
        <v>330</v>
      </c>
      <c r="D304" s="3">
        <f t="shared" si="14"/>
        <v>132</v>
      </c>
      <c r="E304" s="3">
        <f t="shared" si="15"/>
        <v>115.49999999999999</v>
      </c>
    </row>
    <row r="305" spans="1:5" x14ac:dyDescent="0.35">
      <c r="A305" t="s">
        <v>602</v>
      </c>
      <c r="B305" t="s">
        <v>603</v>
      </c>
      <c r="C305" s="3">
        <v>330</v>
      </c>
      <c r="D305" s="3">
        <f t="shared" si="14"/>
        <v>132</v>
      </c>
      <c r="E305" s="3">
        <f t="shared" si="15"/>
        <v>115.49999999999999</v>
      </c>
    </row>
    <row r="306" spans="1:5" x14ac:dyDescent="0.35">
      <c r="A306" t="s">
        <v>604</v>
      </c>
      <c r="B306" t="s">
        <v>605</v>
      </c>
      <c r="C306" s="3">
        <v>175</v>
      </c>
      <c r="D306" s="3">
        <f t="shared" si="14"/>
        <v>70</v>
      </c>
      <c r="E306" s="3">
        <f t="shared" si="15"/>
        <v>61.249999999999993</v>
      </c>
    </row>
    <row r="307" spans="1:5" x14ac:dyDescent="0.35">
      <c r="A307" t="s">
        <v>606</v>
      </c>
      <c r="B307" t="s">
        <v>607</v>
      </c>
      <c r="C307" s="3">
        <v>175</v>
      </c>
      <c r="D307" s="3">
        <f t="shared" si="14"/>
        <v>70</v>
      </c>
      <c r="E307" s="3">
        <f t="shared" si="15"/>
        <v>61.249999999999993</v>
      </c>
    </row>
    <row r="308" spans="1:5" x14ac:dyDescent="0.35">
      <c r="A308" t="s">
        <v>608</v>
      </c>
      <c r="B308" t="s">
        <v>609</v>
      </c>
      <c r="C308" s="3">
        <v>175</v>
      </c>
      <c r="D308" s="3">
        <f t="shared" si="14"/>
        <v>70</v>
      </c>
      <c r="E308" s="3">
        <f t="shared" si="15"/>
        <v>61.249999999999993</v>
      </c>
    </row>
    <row r="309" spans="1:5" x14ac:dyDescent="0.35">
      <c r="A309" t="s">
        <v>610</v>
      </c>
      <c r="B309" t="s">
        <v>611</v>
      </c>
      <c r="C309" s="3">
        <v>175</v>
      </c>
      <c r="D309" s="3">
        <f t="shared" si="14"/>
        <v>70</v>
      </c>
      <c r="E309" s="3">
        <f t="shared" si="15"/>
        <v>61.249999999999993</v>
      </c>
    </row>
    <row r="310" spans="1:5" x14ac:dyDescent="0.35">
      <c r="A310" t="s">
        <v>612</v>
      </c>
      <c r="B310" t="s">
        <v>613</v>
      </c>
      <c r="C310" s="3">
        <v>175</v>
      </c>
      <c r="D310" s="3">
        <f t="shared" si="14"/>
        <v>70</v>
      </c>
      <c r="E310" s="3">
        <f t="shared" si="15"/>
        <v>61.249999999999993</v>
      </c>
    </row>
    <row r="311" spans="1:5" x14ac:dyDescent="0.35">
      <c r="A311" t="s">
        <v>614</v>
      </c>
      <c r="B311" t="s">
        <v>615</v>
      </c>
      <c r="C311" s="3">
        <v>175</v>
      </c>
      <c r="D311" s="3">
        <f t="shared" si="14"/>
        <v>70</v>
      </c>
      <c r="E311" s="3">
        <f t="shared" si="15"/>
        <v>61.249999999999993</v>
      </c>
    </row>
    <row r="312" spans="1:5" x14ac:dyDescent="0.35">
      <c r="A312" t="s">
        <v>616</v>
      </c>
      <c r="B312" t="s">
        <v>617</v>
      </c>
      <c r="C312" s="3">
        <v>194</v>
      </c>
      <c r="D312" s="3">
        <f t="shared" si="14"/>
        <v>77.600000000000009</v>
      </c>
      <c r="E312" s="3">
        <f t="shared" si="15"/>
        <v>67.899999999999991</v>
      </c>
    </row>
    <row r="313" spans="1:5" x14ac:dyDescent="0.35">
      <c r="A313" t="s">
        <v>618</v>
      </c>
      <c r="B313" t="s">
        <v>619</v>
      </c>
      <c r="C313" s="3">
        <v>194</v>
      </c>
      <c r="D313" s="3">
        <f t="shared" si="14"/>
        <v>77.600000000000009</v>
      </c>
      <c r="E313" s="3">
        <f t="shared" si="15"/>
        <v>67.899999999999991</v>
      </c>
    </row>
    <row r="314" spans="1:5" x14ac:dyDescent="0.35">
      <c r="A314" t="s">
        <v>620</v>
      </c>
      <c r="B314" t="s">
        <v>621</v>
      </c>
      <c r="C314" s="3">
        <v>194</v>
      </c>
      <c r="D314" s="3">
        <f t="shared" si="14"/>
        <v>77.600000000000009</v>
      </c>
      <c r="E314" s="3">
        <f t="shared" si="15"/>
        <v>67.899999999999991</v>
      </c>
    </row>
    <row r="315" spans="1:5" x14ac:dyDescent="0.35">
      <c r="A315" t="s">
        <v>622</v>
      </c>
      <c r="B315" t="s">
        <v>623</v>
      </c>
      <c r="C315" s="3">
        <v>194</v>
      </c>
      <c r="D315" s="3">
        <f t="shared" si="14"/>
        <v>77.600000000000009</v>
      </c>
      <c r="E315" s="3">
        <f t="shared" si="15"/>
        <v>67.899999999999991</v>
      </c>
    </row>
    <row r="316" spans="1:5" x14ac:dyDescent="0.35">
      <c r="A316" t="s">
        <v>624</v>
      </c>
      <c r="B316" t="s">
        <v>625</v>
      </c>
      <c r="C316" s="3">
        <v>194</v>
      </c>
      <c r="D316" s="3">
        <f t="shared" si="14"/>
        <v>77.600000000000009</v>
      </c>
      <c r="E316" s="3">
        <f t="shared" si="15"/>
        <v>67.899999999999991</v>
      </c>
    </row>
    <row r="317" spans="1:5" x14ac:dyDescent="0.35">
      <c r="A317" t="s">
        <v>626</v>
      </c>
      <c r="B317" t="s">
        <v>627</v>
      </c>
      <c r="C317" s="3">
        <v>194</v>
      </c>
      <c r="D317" s="3">
        <f t="shared" si="14"/>
        <v>77.600000000000009</v>
      </c>
      <c r="E317" s="3">
        <f t="shared" si="15"/>
        <v>67.899999999999991</v>
      </c>
    </row>
    <row r="318" spans="1:5" x14ac:dyDescent="0.35">
      <c r="A318" t="s">
        <v>628</v>
      </c>
      <c r="B318" t="s">
        <v>629</v>
      </c>
      <c r="C318" s="3">
        <v>243</v>
      </c>
      <c r="D318" s="3">
        <f t="shared" si="14"/>
        <v>97.2</v>
      </c>
      <c r="E318" s="3">
        <f t="shared" si="15"/>
        <v>85.05</v>
      </c>
    </row>
    <row r="319" spans="1:5" x14ac:dyDescent="0.35">
      <c r="A319" t="s">
        <v>630</v>
      </c>
      <c r="B319" t="s">
        <v>631</v>
      </c>
      <c r="C319" s="3">
        <v>243</v>
      </c>
      <c r="D319" s="3">
        <f t="shared" si="14"/>
        <v>97.2</v>
      </c>
      <c r="E319" s="3">
        <f t="shared" si="15"/>
        <v>85.05</v>
      </c>
    </row>
    <row r="320" spans="1:5" x14ac:dyDescent="0.35">
      <c r="A320" t="s">
        <v>632</v>
      </c>
      <c r="B320" t="s">
        <v>633</v>
      </c>
      <c r="C320" s="3">
        <v>243</v>
      </c>
      <c r="D320" s="3">
        <f t="shared" si="14"/>
        <v>97.2</v>
      </c>
      <c r="E320" s="3">
        <f t="shared" si="15"/>
        <v>85.05</v>
      </c>
    </row>
    <row r="321" spans="1:5" x14ac:dyDescent="0.35">
      <c r="A321" t="s">
        <v>634</v>
      </c>
      <c r="B321" t="s">
        <v>635</v>
      </c>
      <c r="C321" s="3">
        <v>243</v>
      </c>
      <c r="D321" s="3">
        <f t="shared" si="14"/>
        <v>97.2</v>
      </c>
      <c r="E321" s="3">
        <f t="shared" si="15"/>
        <v>85.05</v>
      </c>
    </row>
    <row r="322" spans="1:5" x14ac:dyDescent="0.35">
      <c r="A322" t="s">
        <v>636</v>
      </c>
      <c r="B322" t="s">
        <v>637</v>
      </c>
      <c r="C322" s="3">
        <v>243</v>
      </c>
      <c r="D322" s="3">
        <f t="shared" si="14"/>
        <v>97.2</v>
      </c>
      <c r="E322" s="3">
        <f t="shared" si="15"/>
        <v>85.05</v>
      </c>
    </row>
    <row r="323" spans="1:5" x14ac:dyDescent="0.35">
      <c r="A323" t="s">
        <v>638</v>
      </c>
      <c r="B323" t="s">
        <v>639</v>
      </c>
      <c r="C323" s="3">
        <v>243</v>
      </c>
      <c r="D323" s="3">
        <f t="shared" si="14"/>
        <v>97.2</v>
      </c>
      <c r="E323" s="3">
        <f t="shared" si="15"/>
        <v>85.05</v>
      </c>
    </row>
    <row r="324" spans="1:5" x14ac:dyDescent="0.35">
      <c r="A324" t="s">
        <v>640</v>
      </c>
      <c r="B324" t="s">
        <v>641</v>
      </c>
      <c r="C324" s="3">
        <v>243</v>
      </c>
      <c r="D324" s="3">
        <f t="shared" si="14"/>
        <v>97.2</v>
      </c>
      <c r="E324" s="3">
        <f t="shared" si="15"/>
        <v>85.05</v>
      </c>
    </row>
    <row r="325" spans="1:5" x14ac:dyDescent="0.35">
      <c r="A325" t="s">
        <v>642</v>
      </c>
      <c r="B325" t="s">
        <v>643</v>
      </c>
      <c r="C325" s="3">
        <v>243</v>
      </c>
      <c r="D325" s="3">
        <f t="shared" si="14"/>
        <v>97.2</v>
      </c>
      <c r="E325" s="3">
        <f t="shared" si="15"/>
        <v>85.05</v>
      </c>
    </row>
    <row r="326" spans="1:5" x14ac:dyDescent="0.35">
      <c r="A326" t="s">
        <v>644</v>
      </c>
      <c r="B326" t="s">
        <v>645</v>
      </c>
      <c r="C326" s="3">
        <v>243</v>
      </c>
      <c r="D326" s="3">
        <f t="shared" si="14"/>
        <v>97.2</v>
      </c>
      <c r="E326" s="3">
        <f t="shared" si="15"/>
        <v>85.05</v>
      </c>
    </row>
    <row r="327" spans="1:5" x14ac:dyDescent="0.35">
      <c r="A327" t="s">
        <v>646</v>
      </c>
      <c r="B327" t="s">
        <v>647</v>
      </c>
      <c r="C327" s="3">
        <v>243</v>
      </c>
      <c r="D327" s="3">
        <f t="shared" si="14"/>
        <v>97.2</v>
      </c>
      <c r="E327" s="3">
        <f t="shared" si="15"/>
        <v>85.05</v>
      </c>
    </row>
    <row r="328" spans="1:5" x14ac:dyDescent="0.35">
      <c r="A328" t="s">
        <v>648</v>
      </c>
      <c r="B328" t="s">
        <v>649</v>
      </c>
      <c r="C328" s="3">
        <v>243</v>
      </c>
      <c r="D328" s="3">
        <f t="shared" si="14"/>
        <v>97.2</v>
      </c>
      <c r="E328" s="3">
        <f t="shared" si="15"/>
        <v>85.05</v>
      </c>
    </row>
    <row r="329" spans="1:5" x14ac:dyDescent="0.35">
      <c r="A329" t="s">
        <v>650</v>
      </c>
      <c r="B329" t="s">
        <v>651</v>
      </c>
      <c r="C329" s="3">
        <v>243</v>
      </c>
      <c r="D329" s="3">
        <f t="shared" si="14"/>
        <v>97.2</v>
      </c>
      <c r="E329" s="3">
        <f t="shared" si="15"/>
        <v>85.05</v>
      </c>
    </row>
    <row r="330" spans="1:5" x14ac:dyDescent="0.35">
      <c r="A330" t="s">
        <v>652</v>
      </c>
      <c r="B330" t="s">
        <v>653</v>
      </c>
      <c r="C330" s="3">
        <v>257</v>
      </c>
      <c r="D330" s="3">
        <f t="shared" si="14"/>
        <v>102.80000000000001</v>
      </c>
      <c r="E330" s="3">
        <f t="shared" si="15"/>
        <v>89.949999999999989</v>
      </c>
    </row>
    <row r="331" spans="1:5" x14ac:dyDescent="0.35">
      <c r="A331" t="s">
        <v>654</v>
      </c>
      <c r="B331" t="s">
        <v>655</v>
      </c>
      <c r="C331" s="3">
        <v>257</v>
      </c>
      <c r="D331" s="3">
        <f t="shared" si="14"/>
        <v>102.80000000000001</v>
      </c>
      <c r="E331" s="3">
        <f t="shared" si="15"/>
        <v>89.949999999999989</v>
      </c>
    </row>
    <row r="332" spans="1:5" x14ac:dyDescent="0.35">
      <c r="A332" t="s">
        <v>656</v>
      </c>
      <c r="B332" t="s">
        <v>657</v>
      </c>
      <c r="C332" s="3">
        <v>257</v>
      </c>
      <c r="D332" s="3">
        <f t="shared" si="14"/>
        <v>102.80000000000001</v>
      </c>
      <c r="E332" s="3">
        <f t="shared" si="15"/>
        <v>89.949999999999989</v>
      </c>
    </row>
    <row r="333" spans="1:5" x14ac:dyDescent="0.35">
      <c r="A333" t="s">
        <v>658</v>
      </c>
      <c r="B333" t="s">
        <v>659</v>
      </c>
      <c r="C333" s="3">
        <v>257</v>
      </c>
      <c r="D333" s="3">
        <f t="shared" si="14"/>
        <v>102.80000000000001</v>
      </c>
      <c r="E333" s="3">
        <f t="shared" si="15"/>
        <v>89.949999999999989</v>
      </c>
    </row>
    <row r="334" spans="1:5" x14ac:dyDescent="0.35">
      <c r="A334" t="s">
        <v>660</v>
      </c>
      <c r="B334" t="s">
        <v>661</v>
      </c>
      <c r="C334" s="3">
        <v>257</v>
      </c>
      <c r="D334" s="3">
        <f t="shared" si="14"/>
        <v>102.80000000000001</v>
      </c>
      <c r="E334" s="3">
        <f t="shared" si="15"/>
        <v>89.949999999999989</v>
      </c>
    </row>
    <row r="335" spans="1:5" x14ac:dyDescent="0.35">
      <c r="A335" t="s">
        <v>662</v>
      </c>
      <c r="B335" t="s">
        <v>663</v>
      </c>
      <c r="C335" s="3">
        <v>257</v>
      </c>
      <c r="D335" s="3">
        <f t="shared" si="14"/>
        <v>102.80000000000001</v>
      </c>
      <c r="E335" s="3">
        <f t="shared" si="15"/>
        <v>89.949999999999989</v>
      </c>
    </row>
    <row r="336" spans="1:5" x14ac:dyDescent="0.35">
      <c r="A336" t="s">
        <v>664</v>
      </c>
      <c r="B336" t="s">
        <v>665</v>
      </c>
      <c r="C336" s="3">
        <v>286</v>
      </c>
      <c r="D336" s="3">
        <f t="shared" si="14"/>
        <v>114.4</v>
      </c>
      <c r="E336" s="3">
        <f t="shared" si="15"/>
        <v>100.1</v>
      </c>
    </row>
    <row r="337" spans="1:5" x14ac:dyDescent="0.35">
      <c r="A337" t="s">
        <v>666</v>
      </c>
      <c r="B337" t="s">
        <v>667</v>
      </c>
      <c r="C337" s="3">
        <v>286</v>
      </c>
      <c r="D337" s="3">
        <f t="shared" si="14"/>
        <v>114.4</v>
      </c>
      <c r="E337" s="3">
        <f t="shared" si="15"/>
        <v>100.1</v>
      </c>
    </row>
    <row r="338" spans="1:5" x14ac:dyDescent="0.35">
      <c r="A338" t="s">
        <v>668</v>
      </c>
      <c r="B338" t="s">
        <v>669</v>
      </c>
      <c r="C338" s="3">
        <v>286</v>
      </c>
      <c r="D338" s="3">
        <f t="shared" si="14"/>
        <v>114.4</v>
      </c>
      <c r="E338" s="3">
        <f t="shared" si="15"/>
        <v>100.1</v>
      </c>
    </row>
    <row r="339" spans="1:5" x14ac:dyDescent="0.35">
      <c r="A339" t="s">
        <v>670</v>
      </c>
      <c r="B339" t="s">
        <v>671</v>
      </c>
      <c r="C339" s="3">
        <v>286</v>
      </c>
      <c r="D339" s="3">
        <f t="shared" si="14"/>
        <v>114.4</v>
      </c>
      <c r="E339" s="3">
        <f t="shared" si="15"/>
        <v>100.1</v>
      </c>
    </row>
    <row r="340" spans="1:5" x14ac:dyDescent="0.35">
      <c r="A340" t="s">
        <v>672</v>
      </c>
      <c r="B340" t="s">
        <v>673</v>
      </c>
      <c r="C340" s="3">
        <v>286</v>
      </c>
      <c r="D340" s="3">
        <f t="shared" si="14"/>
        <v>114.4</v>
      </c>
      <c r="E340" s="3">
        <f t="shared" si="15"/>
        <v>100.1</v>
      </c>
    </row>
    <row r="341" spans="1:5" x14ac:dyDescent="0.35">
      <c r="A341" t="s">
        <v>674</v>
      </c>
      <c r="B341" t="s">
        <v>675</v>
      </c>
      <c r="C341" s="3">
        <v>286</v>
      </c>
      <c r="D341" s="3">
        <f t="shared" si="14"/>
        <v>114.4</v>
      </c>
      <c r="E341" s="3">
        <f t="shared" si="15"/>
        <v>100.1</v>
      </c>
    </row>
    <row r="342" spans="1:5" x14ac:dyDescent="0.35">
      <c r="A342" t="s">
        <v>676</v>
      </c>
      <c r="B342" t="s">
        <v>677</v>
      </c>
      <c r="C342" s="3">
        <v>301</v>
      </c>
      <c r="D342" s="3">
        <f t="shared" si="14"/>
        <v>120.4</v>
      </c>
      <c r="E342" s="3">
        <f t="shared" si="15"/>
        <v>105.35</v>
      </c>
    </row>
    <row r="343" spans="1:5" x14ac:dyDescent="0.35">
      <c r="A343" t="s">
        <v>678</v>
      </c>
      <c r="B343" t="s">
        <v>679</v>
      </c>
      <c r="C343" s="3">
        <v>301</v>
      </c>
      <c r="D343" s="3">
        <f t="shared" si="14"/>
        <v>120.4</v>
      </c>
      <c r="E343" s="3">
        <f t="shared" si="15"/>
        <v>105.35</v>
      </c>
    </row>
    <row r="344" spans="1:5" x14ac:dyDescent="0.35">
      <c r="A344" t="s">
        <v>680</v>
      </c>
      <c r="B344" t="s">
        <v>681</v>
      </c>
      <c r="C344" s="3">
        <v>301</v>
      </c>
      <c r="D344" s="3">
        <f t="shared" si="14"/>
        <v>120.4</v>
      </c>
      <c r="E344" s="3">
        <f t="shared" si="15"/>
        <v>105.35</v>
      </c>
    </row>
    <row r="345" spans="1:5" x14ac:dyDescent="0.35">
      <c r="A345" t="s">
        <v>682</v>
      </c>
      <c r="B345" t="s">
        <v>683</v>
      </c>
      <c r="C345" s="3">
        <v>301</v>
      </c>
      <c r="D345" s="3">
        <f t="shared" si="14"/>
        <v>120.4</v>
      </c>
      <c r="E345" s="3">
        <f t="shared" si="15"/>
        <v>105.35</v>
      </c>
    </row>
    <row r="346" spans="1:5" x14ac:dyDescent="0.35">
      <c r="A346" t="s">
        <v>684</v>
      </c>
      <c r="B346" t="s">
        <v>685</v>
      </c>
      <c r="C346" s="3">
        <v>301</v>
      </c>
      <c r="D346" s="3">
        <f t="shared" si="14"/>
        <v>120.4</v>
      </c>
      <c r="E346" s="3">
        <f t="shared" si="15"/>
        <v>105.35</v>
      </c>
    </row>
    <row r="347" spans="1:5" x14ac:dyDescent="0.35">
      <c r="A347" t="s">
        <v>686</v>
      </c>
      <c r="B347" t="s">
        <v>687</v>
      </c>
      <c r="C347" s="3">
        <v>301</v>
      </c>
      <c r="D347" s="3">
        <f t="shared" si="14"/>
        <v>120.4</v>
      </c>
      <c r="E347" s="3">
        <f t="shared" si="15"/>
        <v>105.35</v>
      </c>
    </row>
    <row r="348" spans="1:5" x14ac:dyDescent="0.35">
      <c r="A348" t="s">
        <v>688</v>
      </c>
      <c r="B348" t="s">
        <v>689</v>
      </c>
      <c r="C348" s="3">
        <v>316</v>
      </c>
      <c r="D348" s="3">
        <f t="shared" si="14"/>
        <v>126.4</v>
      </c>
      <c r="E348" s="3">
        <f t="shared" si="15"/>
        <v>110.6</v>
      </c>
    </row>
    <row r="349" spans="1:5" x14ac:dyDescent="0.35">
      <c r="A349" t="s">
        <v>690</v>
      </c>
      <c r="B349" t="s">
        <v>691</v>
      </c>
      <c r="C349" s="3">
        <v>316</v>
      </c>
      <c r="D349" s="3">
        <f t="shared" si="14"/>
        <v>126.4</v>
      </c>
      <c r="E349" s="3">
        <f t="shared" si="15"/>
        <v>110.6</v>
      </c>
    </row>
    <row r="350" spans="1:5" x14ac:dyDescent="0.35">
      <c r="A350" t="s">
        <v>692</v>
      </c>
      <c r="B350" t="s">
        <v>693</v>
      </c>
      <c r="C350" s="3">
        <v>316</v>
      </c>
      <c r="D350" s="3">
        <f t="shared" si="14"/>
        <v>126.4</v>
      </c>
      <c r="E350" s="3">
        <f t="shared" si="15"/>
        <v>110.6</v>
      </c>
    </row>
    <row r="351" spans="1:5" x14ac:dyDescent="0.35">
      <c r="A351" t="s">
        <v>694</v>
      </c>
      <c r="B351" t="s">
        <v>695</v>
      </c>
      <c r="C351" s="3">
        <v>316</v>
      </c>
      <c r="D351" s="3">
        <f t="shared" si="14"/>
        <v>126.4</v>
      </c>
      <c r="E351" s="3">
        <f t="shared" si="15"/>
        <v>110.6</v>
      </c>
    </row>
    <row r="352" spans="1:5" x14ac:dyDescent="0.35">
      <c r="A352" t="s">
        <v>696</v>
      </c>
      <c r="B352" t="s">
        <v>697</v>
      </c>
      <c r="C352" s="3">
        <v>316</v>
      </c>
      <c r="D352" s="3">
        <f t="shared" si="14"/>
        <v>126.4</v>
      </c>
      <c r="E352" s="3">
        <f t="shared" si="15"/>
        <v>110.6</v>
      </c>
    </row>
    <row r="353" spans="1:5" x14ac:dyDescent="0.35">
      <c r="A353" t="s">
        <v>698</v>
      </c>
      <c r="B353" t="s">
        <v>699</v>
      </c>
      <c r="C353" s="3">
        <v>316</v>
      </c>
      <c r="D353" s="3">
        <f t="shared" si="14"/>
        <v>126.4</v>
      </c>
      <c r="E353" s="3">
        <f t="shared" si="15"/>
        <v>110.6</v>
      </c>
    </row>
    <row r="354" spans="1:5" x14ac:dyDescent="0.35">
      <c r="A354" t="s">
        <v>700</v>
      </c>
      <c r="B354" t="s">
        <v>701</v>
      </c>
      <c r="C354" s="3">
        <v>246</v>
      </c>
      <c r="D354" s="3">
        <f t="shared" si="14"/>
        <v>98.4</v>
      </c>
      <c r="E354" s="3">
        <f t="shared" si="15"/>
        <v>86.1</v>
      </c>
    </row>
    <row r="355" spans="1:5" x14ac:dyDescent="0.35">
      <c r="A355" t="s">
        <v>702</v>
      </c>
      <c r="B355" t="s">
        <v>703</v>
      </c>
      <c r="C355" s="3">
        <v>745</v>
      </c>
      <c r="D355" s="3">
        <f t="shared" si="14"/>
        <v>298</v>
      </c>
      <c r="E355" s="3">
        <f t="shared" si="15"/>
        <v>260.75</v>
      </c>
    </row>
    <row r="356" spans="1:5" x14ac:dyDescent="0.35">
      <c r="A356" t="s">
        <v>704</v>
      </c>
      <c r="B356" t="s">
        <v>705</v>
      </c>
      <c r="C356" s="3">
        <v>745</v>
      </c>
      <c r="D356" s="3">
        <f t="shared" si="14"/>
        <v>298</v>
      </c>
      <c r="E356" s="3">
        <f t="shared" si="15"/>
        <v>260.75</v>
      </c>
    </row>
    <row r="357" spans="1:5" x14ac:dyDescent="0.35">
      <c r="A357" t="s">
        <v>706</v>
      </c>
      <c r="B357" t="s">
        <v>707</v>
      </c>
      <c r="C357" s="3">
        <v>745</v>
      </c>
      <c r="D357" s="3">
        <f t="shared" si="14"/>
        <v>298</v>
      </c>
      <c r="E357" s="3">
        <f t="shared" si="15"/>
        <v>260.75</v>
      </c>
    </row>
    <row r="358" spans="1:5" x14ac:dyDescent="0.35">
      <c r="A358" t="s">
        <v>708</v>
      </c>
      <c r="B358" t="s">
        <v>709</v>
      </c>
      <c r="C358" s="3">
        <v>745</v>
      </c>
      <c r="D358" s="3">
        <f t="shared" si="14"/>
        <v>298</v>
      </c>
      <c r="E358" s="3">
        <f t="shared" si="15"/>
        <v>260.75</v>
      </c>
    </row>
    <row r="359" spans="1:5" x14ac:dyDescent="0.35">
      <c r="A359" t="s">
        <v>710</v>
      </c>
      <c r="B359" t="s">
        <v>711</v>
      </c>
      <c r="C359" s="3">
        <v>745</v>
      </c>
      <c r="D359" s="3">
        <f t="shared" si="14"/>
        <v>298</v>
      </c>
      <c r="E359" s="3">
        <f t="shared" si="15"/>
        <v>260.75</v>
      </c>
    </row>
    <row r="360" spans="1:5" x14ac:dyDescent="0.35">
      <c r="A360" t="s">
        <v>712</v>
      </c>
      <c r="B360" t="s">
        <v>713</v>
      </c>
      <c r="C360" s="3">
        <v>745</v>
      </c>
      <c r="D360" s="3">
        <f t="shared" si="14"/>
        <v>298</v>
      </c>
      <c r="E360" s="3">
        <f t="shared" si="15"/>
        <v>260.75</v>
      </c>
    </row>
    <row r="361" spans="1:5" x14ac:dyDescent="0.35">
      <c r="A361" t="s">
        <v>714</v>
      </c>
      <c r="B361" t="s">
        <v>715</v>
      </c>
      <c r="C361" s="3">
        <v>745</v>
      </c>
      <c r="D361" s="3">
        <f t="shared" si="14"/>
        <v>298</v>
      </c>
      <c r="E361" s="3">
        <f t="shared" si="15"/>
        <v>260.75</v>
      </c>
    </row>
    <row r="362" spans="1:5" x14ac:dyDescent="0.35">
      <c r="A362" t="s">
        <v>716</v>
      </c>
      <c r="B362" t="s">
        <v>717</v>
      </c>
      <c r="C362" s="3">
        <v>745</v>
      </c>
      <c r="D362" s="3">
        <f t="shared" si="14"/>
        <v>298</v>
      </c>
      <c r="E362" s="3">
        <f t="shared" si="15"/>
        <v>260.75</v>
      </c>
    </row>
    <row r="363" spans="1:5" x14ac:dyDescent="0.35">
      <c r="A363" t="s">
        <v>718</v>
      </c>
      <c r="B363" t="s">
        <v>719</v>
      </c>
      <c r="C363" s="3">
        <v>1318</v>
      </c>
      <c r="D363" s="3">
        <f t="shared" si="14"/>
        <v>527.20000000000005</v>
      </c>
      <c r="E363" s="3">
        <f t="shared" si="15"/>
        <v>461.29999999999995</v>
      </c>
    </row>
    <row r="364" spans="1:5" x14ac:dyDescent="0.35">
      <c r="A364" t="s">
        <v>720</v>
      </c>
      <c r="B364" t="s">
        <v>721</v>
      </c>
      <c r="C364" s="3">
        <v>1318</v>
      </c>
      <c r="D364" s="3">
        <f t="shared" si="14"/>
        <v>527.20000000000005</v>
      </c>
      <c r="E364" s="3">
        <f t="shared" si="15"/>
        <v>461.29999999999995</v>
      </c>
    </row>
    <row r="365" spans="1:5" x14ac:dyDescent="0.35">
      <c r="A365" t="s">
        <v>722</v>
      </c>
      <c r="B365" t="s">
        <v>723</v>
      </c>
      <c r="C365" s="3">
        <v>1318</v>
      </c>
      <c r="D365" s="3">
        <f t="shared" ref="D365:D428" si="16">SUM(C365*0.4)</f>
        <v>527.20000000000005</v>
      </c>
      <c r="E365" s="3">
        <f t="shared" ref="E365:E428" si="17">SUM(C365*0.35)</f>
        <v>461.29999999999995</v>
      </c>
    </row>
    <row r="366" spans="1:5" x14ac:dyDescent="0.35">
      <c r="A366" t="s">
        <v>724</v>
      </c>
      <c r="B366" t="s">
        <v>725</v>
      </c>
      <c r="C366" s="3">
        <v>1318</v>
      </c>
      <c r="D366" s="3">
        <f t="shared" si="16"/>
        <v>527.20000000000005</v>
      </c>
      <c r="E366" s="3">
        <f t="shared" si="17"/>
        <v>461.29999999999995</v>
      </c>
    </row>
    <row r="367" spans="1:5" x14ac:dyDescent="0.35">
      <c r="A367" t="s">
        <v>726</v>
      </c>
      <c r="B367" t="s">
        <v>727</v>
      </c>
      <c r="C367" s="3">
        <v>1318</v>
      </c>
      <c r="D367" s="3">
        <f t="shared" si="16"/>
        <v>527.20000000000005</v>
      </c>
      <c r="E367" s="3">
        <f t="shared" si="17"/>
        <v>461.29999999999995</v>
      </c>
    </row>
    <row r="368" spans="1:5" x14ac:dyDescent="0.35">
      <c r="A368" t="s">
        <v>728</v>
      </c>
      <c r="B368" t="s">
        <v>729</v>
      </c>
      <c r="C368" s="3">
        <v>1318</v>
      </c>
      <c r="D368" s="3">
        <f t="shared" si="16"/>
        <v>527.20000000000005</v>
      </c>
      <c r="E368" s="3">
        <f t="shared" si="17"/>
        <v>461.29999999999995</v>
      </c>
    </row>
    <row r="369" spans="1:5" x14ac:dyDescent="0.35">
      <c r="A369" t="s">
        <v>730</v>
      </c>
      <c r="B369" t="s">
        <v>731</v>
      </c>
      <c r="C369" s="3">
        <v>1318</v>
      </c>
      <c r="D369" s="3">
        <f t="shared" si="16"/>
        <v>527.20000000000005</v>
      </c>
      <c r="E369" s="3">
        <f t="shared" si="17"/>
        <v>461.29999999999995</v>
      </c>
    </row>
    <row r="370" spans="1:5" x14ac:dyDescent="0.35">
      <c r="A370" t="s">
        <v>732</v>
      </c>
      <c r="B370" t="s">
        <v>733</v>
      </c>
      <c r="C370" s="3">
        <v>562</v>
      </c>
      <c r="D370" s="3">
        <f t="shared" si="16"/>
        <v>224.8</v>
      </c>
      <c r="E370" s="3">
        <f t="shared" si="17"/>
        <v>196.7</v>
      </c>
    </row>
    <row r="371" spans="1:5" x14ac:dyDescent="0.35">
      <c r="A371" t="s">
        <v>734</v>
      </c>
      <c r="B371" t="s">
        <v>735</v>
      </c>
      <c r="C371" s="3">
        <v>562</v>
      </c>
      <c r="D371" s="3">
        <f t="shared" si="16"/>
        <v>224.8</v>
      </c>
      <c r="E371" s="3">
        <f t="shared" si="17"/>
        <v>196.7</v>
      </c>
    </row>
    <row r="372" spans="1:5" x14ac:dyDescent="0.35">
      <c r="A372" t="s">
        <v>736</v>
      </c>
      <c r="B372" t="s">
        <v>737</v>
      </c>
      <c r="C372" s="3">
        <v>562</v>
      </c>
      <c r="D372" s="3">
        <f t="shared" si="16"/>
        <v>224.8</v>
      </c>
      <c r="E372" s="3">
        <f t="shared" si="17"/>
        <v>196.7</v>
      </c>
    </row>
    <row r="373" spans="1:5" x14ac:dyDescent="0.35">
      <c r="A373" t="s">
        <v>738</v>
      </c>
      <c r="B373" t="s">
        <v>739</v>
      </c>
      <c r="C373" s="3">
        <v>562</v>
      </c>
      <c r="D373" s="3">
        <f t="shared" si="16"/>
        <v>224.8</v>
      </c>
      <c r="E373" s="3">
        <f t="shared" si="17"/>
        <v>196.7</v>
      </c>
    </row>
    <row r="374" spans="1:5" x14ac:dyDescent="0.35">
      <c r="A374" t="s">
        <v>740</v>
      </c>
      <c r="B374" t="s">
        <v>741</v>
      </c>
      <c r="C374" s="3">
        <v>562</v>
      </c>
      <c r="D374" s="3">
        <f t="shared" si="16"/>
        <v>224.8</v>
      </c>
      <c r="E374" s="3">
        <f t="shared" si="17"/>
        <v>196.7</v>
      </c>
    </row>
    <row r="375" spans="1:5" x14ac:dyDescent="0.35">
      <c r="A375" t="s">
        <v>742</v>
      </c>
      <c r="B375" t="s">
        <v>743</v>
      </c>
      <c r="C375" s="3">
        <v>562</v>
      </c>
      <c r="D375" s="3">
        <f t="shared" si="16"/>
        <v>224.8</v>
      </c>
      <c r="E375" s="3">
        <f t="shared" si="17"/>
        <v>196.7</v>
      </c>
    </row>
    <row r="376" spans="1:5" x14ac:dyDescent="0.35">
      <c r="A376" t="s">
        <v>744</v>
      </c>
      <c r="B376" t="s">
        <v>745</v>
      </c>
      <c r="C376" s="3">
        <v>562</v>
      </c>
      <c r="D376" s="3">
        <f t="shared" si="16"/>
        <v>224.8</v>
      </c>
      <c r="E376" s="3">
        <f t="shared" si="17"/>
        <v>196.7</v>
      </c>
    </row>
    <row r="377" spans="1:5" x14ac:dyDescent="0.35">
      <c r="A377" t="s">
        <v>746</v>
      </c>
      <c r="B377" t="s">
        <v>747</v>
      </c>
      <c r="C377" s="3">
        <v>716</v>
      </c>
      <c r="D377" s="3">
        <f t="shared" si="16"/>
        <v>286.40000000000003</v>
      </c>
      <c r="E377" s="3">
        <f t="shared" si="17"/>
        <v>250.6</v>
      </c>
    </row>
    <row r="378" spans="1:5" x14ac:dyDescent="0.35">
      <c r="A378" t="s">
        <v>748</v>
      </c>
      <c r="B378" t="s">
        <v>749</v>
      </c>
      <c r="C378" s="3">
        <v>716</v>
      </c>
      <c r="D378" s="3">
        <f t="shared" si="16"/>
        <v>286.40000000000003</v>
      </c>
      <c r="E378" s="3">
        <f t="shared" si="17"/>
        <v>250.6</v>
      </c>
    </row>
    <row r="379" spans="1:5" x14ac:dyDescent="0.35">
      <c r="A379" t="s">
        <v>750</v>
      </c>
      <c r="B379" t="s">
        <v>751</v>
      </c>
      <c r="C379" s="3">
        <v>716</v>
      </c>
      <c r="D379" s="3">
        <f t="shared" si="16"/>
        <v>286.40000000000003</v>
      </c>
      <c r="E379" s="3">
        <f t="shared" si="17"/>
        <v>250.6</v>
      </c>
    </row>
    <row r="380" spans="1:5" x14ac:dyDescent="0.35">
      <c r="A380" t="s">
        <v>752</v>
      </c>
      <c r="B380" t="s">
        <v>753</v>
      </c>
      <c r="C380" s="3">
        <v>716</v>
      </c>
      <c r="D380" s="3">
        <f t="shared" si="16"/>
        <v>286.40000000000003</v>
      </c>
      <c r="E380" s="3">
        <f t="shared" si="17"/>
        <v>250.6</v>
      </c>
    </row>
    <row r="381" spans="1:5" x14ac:dyDescent="0.35">
      <c r="A381" t="s">
        <v>754</v>
      </c>
      <c r="B381" t="s">
        <v>755</v>
      </c>
      <c r="C381" s="3">
        <v>716</v>
      </c>
      <c r="D381" s="3">
        <f t="shared" si="16"/>
        <v>286.40000000000003</v>
      </c>
      <c r="E381" s="3">
        <f t="shared" si="17"/>
        <v>250.6</v>
      </c>
    </row>
    <row r="382" spans="1:5" x14ac:dyDescent="0.35">
      <c r="A382" t="s">
        <v>756</v>
      </c>
      <c r="B382" t="s">
        <v>757</v>
      </c>
      <c r="C382" s="3">
        <v>716</v>
      </c>
      <c r="D382" s="3">
        <f t="shared" si="16"/>
        <v>286.40000000000003</v>
      </c>
      <c r="E382" s="3">
        <f t="shared" si="17"/>
        <v>250.6</v>
      </c>
    </row>
    <row r="383" spans="1:5" x14ac:dyDescent="0.35">
      <c r="A383" t="s">
        <v>758</v>
      </c>
      <c r="B383" t="s">
        <v>759</v>
      </c>
      <c r="C383" s="3">
        <v>716</v>
      </c>
      <c r="D383" s="3">
        <f t="shared" si="16"/>
        <v>286.40000000000003</v>
      </c>
      <c r="E383" s="3">
        <f t="shared" si="17"/>
        <v>250.6</v>
      </c>
    </row>
    <row r="384" spans="1:5" x14ac:dyDescent="0.35">
      <c r="A384" t="s">
        <v>760</v>
      </c>
      <c r="B384" t="s">
        <v>761</v>
      </c>
      <c r="C384" s="3">
        <v>567</v>
      </c>
      <c r="D384" s="3">
        <f t="shared" si="16"/>
        <v>226.8</v>
      </c>
      <c r="E384" s="3">
        <f t="shared" si="17"/>
        <v>198.45</v>
      </c>
    </row>
    <row r="385" spans="1:5" x14ac:dyDescent="0.35">
      <c r="A385" t="s">
        <v>762</v>
      </c>
      <c r="B385" t="s">
        <v>763</v>
      </c>
      <c r="C385" s="3">
        <v>567</v>
      </c>
      <c r="D385" s="3">
        <f t="shared" si="16"/>
        <v>226.8</v>
      </c>
      <c r="E385" s="3">
        <f t="shared" si="17"/>
        <v>198.45</v>
      </c>
    </row>
    <row r="386" spans="1:5" x14ac:dyDescent="0.35">
      <c r="A386" t="s">
        <v>764</v>
      </c>
      <c r="B386" t="s">
        <v>765</v>
      </c>
      <c r="C386" s="3">
        <v>567</v>
      </c>
      <c r="D386" s="3">
        <f t="shared" si="16"/>
        <v>226.8</v>
      </c>
      <c r="E386" s="3">
        <f t="shared" si="17"/>
        <v>198.45</v>
      </c>
    </row>
    <row r="387" spans="1:5" x14ac:dyDescent="0.35">
      <c r="A387" t="s">
        <v>766</v>
      </c>
      <c r="B387" t="s">
        <v>767</v>
      </c>
      <c r="C387" s="3">
        <v>567</v>
      </c>
      <c r="D387" s="3">
        <f t="shared" si="16"/>
        <v>226.8</v>
      </c>
      <c r="E387" s="3">
        <f t="shared" si="17"/>
        <v>198.45</v>
      </c>
    </row>
    <row r="388" spans="1:5" x14ac:dyDescent="0.35">
      <c r="A388" t="s">
        <v>768</v>
      </c>
      <c r="B388" t="s">
        <v>769</v>
      </c>
      <c r="C388" s="3">
        <v>567</v>
      </c>
      <c r="D388" s="3">
        <f t="shared" si="16"/>
        <v>226.8</v>
      </c>
      <c r="E388" s="3">
        <f t="shared" si="17"/>
        <v>198.45</v>
      </c>
    </row>
    <row r="389" spans="1:5" x14ac:dyDescent="0.35">
      <c r="A389" t="s">
        <v>770</v>
      </c>
      <c r="B389" t="s">
        <v>771</v>
      </c>
      <c r="C389" s="3">
        <v>567</v>
      </c>
      <c r="D389" s="3">
        <f t="shared" si="16"/>
        <v>226.8</v>
      </c>
      <c r="E389" s="3">
        <f t="shared" si="17"/>
        <v>198.45</v>
      </c>
    </row>
    <row r="390" spans="1:5" x14ac:dyDescent="0.35">
      <c r="A390" t="s">
        <v>772</v>
      </c>
      <c r="B390" t="s">
        <v>773</v>
      </c>
      <c r="C390" s="3">
        <v>567</v>
      </c>
      <c r="D390" s="3">
        <f t="shared" si="16"/>
        <v>226.8</v>
      </c>
      <c r="E390" s="3">
        <f t="shared" si="17"/>
        <v>198.45</v>
      </c>
    </row>
    <row r="391" spans="1:5" x14ac:dyDescent="0.35">
      <c r="A391" t="s">
        <v>774</v>
      </c>
      <c r="B391" t="s">
        <v>775</v>
      </c>
      <c r="C391" s="3">
        <v>525</v>
      </c>
      <c r="D391" s="3">
        <f t="shared" si="16"/>
        <v>210</v>
      </c>
      <c r="E391" s="3">
        <f t="shared" si="17"/>
        <v>183.75</v>
      </c>
    </row>
    <row r="392" spans="1:5" x14ac:dyDescent="0.35">
      <c r="A392" t="s">
        <v>776</v>
      </c>
      <c r="B392" t="s">
        <v>777</v>
      </c>
      <c r="C392" s="3">
        <v>525</v>
      </c>
      <c r="D392" s="3">
        <f t="shared" si="16"/>
        <v>210</v>
      </c>
      <c r="E392" s="3">
        <f t="shared" si="17"/>
        <v>183.75</v>
      </c>
    </row>
    <row r="393" spans="1:5" x14ac:dyDescent="0.35">
      <c r="A393" t="s">
        <v>778</v>
      </c>
      <c r="B393" t="s">
        <v>779</v>
      </c>
      <c r="C393" s="3">
        <v>525</v>
      </c>
      <c r="D393" s="3">
        <f t="shared" si="16"/>
        <v>210</v>
      </c>
      <c r="E393" s="3">
        <f t="shared" si="17"/>
        <v>183.75</v>
      </c>
    </row>
    <row r="394" spans="1:5" x14ac:dyDescent="0.35">
      <c r="A394" t="s">
        <v>780</v>
      </c>
      <c r="B394" t="s">
        <v>781</v>
      </c>
      <c r="C394" s="3">
        <v>525</v>
      </c>
      <c r="D394" s="3">
        <f t="shared" si="16"/>
        <v>210</v>
      </c>
      <c r="E394" s="3">
        <f t="shared" si="17"/>
        <v>183.75</v>
      </c>
    </row>
    <row r="395" spans="1:5" x14ac:dyDescent="0.35">
      <c r="A395" t="s">
        <v>782</v>
      </c>
      <c r="B395" t="s">
        <v>783</v>
      </c>
      <c r="C395" s="3">
        <v>525</v>
      </c>
      <c r="D395" s="3">
        <f t="shared" si="16"/>
        <v>210</v>
      </c>
      <c r="E395" s="3">
        <f t="shared" si="17"/>
        <v>183.75</v>
      </c>
    </row>
    <row r="396" spans="1:5" x14ac:dyDescent="0.35">
      <c r="A396" t="s">
        <v>784</v>
      </c>
      <c r="B396" t="s">
        <v>785</v>
      </c>
      <c r="C396" s="3">
        <v>525</v>
      </c>
      <c r="D396" s="3">
        <f t="shared" si="16"/>
        <v>210</v>
      </c>
      <c r="E396" s="3">
        <f t="shared" si="17"/>
        <v>183.75</v>
      </c>
    </row>
    <row r="397" spans="1:5" x14ac:dyDescent="0.35">
      <c r="A397" t="s">
        <v>786</v>
      </c>
      <c r="B397" t="s">
        <v>787</v>
      </c>
      <c r="C397" s="3">
        <v>525</v>
      </c>
      <c r="D397" s="3">
        <f t="shared" si="16"/>
        <v>210</v>
      </c>
      <c r="E397" s="3">
        <f t="shared" si="17"/>
        <v>183.75</v>
      </c>
    </row>
    <row r="398" spans="1:5" x14ac:dyDescent="0.35">
      <c r="A398" t="s">
        <v>788</v>
      </c>
      <c r="B398" t="s">
        <v>789</v>
      </c>
      <c r="C398" s="3">
        <v>921</v>
      </c>
      <c r="D398" s="3">
        <f t="shared" si="16"/>
        <v>368.40000000000003</v>
      </c>
      <c r="E398" s="3">
        <f t="shared" si="17"/>
        <v>322.34999999999997</v>
      </c>
    </row>
    <row r="399" spans="1:5" x14ac:dyDescent="0.35">
      <c r="A399" t="s">
        <v>790</v>
      </c>
      <c r="B399" t="s">
        <v>791</v>
      </c>
      <c r="C399" s="3">
        <v>921</v>
      </c>
      <c r="D399" s="3">
        <f t="shared" si="16"/>
        <v>368.40000000000003</v>
      </c>
      <c r="E399" s="3">
        <f t="shared" si="17"/>
        <v>322.34999999999997</v>
      </c>
    </row>
    <row r="400" spans="1:5" x14ac:dyDescent="0.35">
      <c r="A400" t="s">
        <v>792</v>
      </c>
      <c r="B400" t="s">
        <v>793</v>
      </c>
      <c r="C400" s="3">
        <v>921</v>
      </c>
      <c r="D400" s="3">
        <f t="shared" si="16"/>
        <v>368.40000000000003</v>
      </c>
      <c r="E400" s="3">
        <f t="shared" si="17"/>
        <v>322.34999999999997</v>
      </c>
    </row>
    <row r="401" spans="1:5" x14ac:dyDescent="0.35">
      <c r="A401" t="s">
        <v>794</v>
      </c>
      <c r="B401" t="s">
        <v>795</v>
      </c>
      <c r="C401" s="3">
        <v>921</v>
      </c>
      <c r="D401" s="3">
        <f t="shared" si="16"/>
        <v>368.40000000000003</v>
      </c>
      <c r="E401" s="3">
        <f t="shared" si="17"/>
        <v>322.34999999999997</v>
      </c>
    </row>
    <row r="402" spans="1:5" x14ac:dyDescent="0.35">
      <c r="A402" t="s">
        <v>796</v>
      </c>
      <c r="B402" t="s">
        <v>797</v>
      </c>
      <c r="C402" s="3">
        <v>921</v>
      </c>
      <c r="D402" s="3">
        <f t="shared" si="16"/>
        <v>368.40000000000003</v>
      </c>
      <c r="E402" s="3">
        <f t="shared" si="17"/>
        <v>322.34999999999997</v>
      </c>
    </row>
    <row r="403" spans="1:5" x14ac:dyDescent="0.35">
      <c r="A403" t="s">
        <v>798</v>
      </c>
      <c r="B403" t="s">
        <v>799</v>
      </c>
      <c r="C403" s="3">
        <v>921</v>
      </c>
      <c r="D403" s="3">
        <f t="shared" si="16"/>
        <v>368.40000000000003</v>
      </c>
      <c r="E403" s="3">
        <f t="shared" si="17"/>
        <v>322.34999999999997</v>
      </c>
    </row>
    <row r="404" spans="1:5" x14ac:dyDescent="0.35">
      <c r="A404" t="s">
        <v>800</v>
      </c>
      <c r="B404" t="s">
        <v>801</v>
      </c>
      <c r="C404" s="3">
        <v>481</v>
      </c>
      <c r="D404" s="3">
        <f t="shared" si="16"/>
        <v>192.4</v>
      </c>
      <c r="E404" s="3">
        <f t="shared" si="17"/>
        <v>168.35</v>
      </c>
    </row>
    <row r="405" spans="1:5" x14ac:dyDescent="0.35">
      <c r="A405" t="s">
        <v>802</v>
      </c>
      <c r="B405" t="s">
        <v>803</v>
      </c>
      <c r="C405" s="3">
        <v>481</v>
      </c>
      <c r="D405" s="3">
        <f t="shared" si="16"/>
        <v>192.4</v>
      </c>
      <c r="E405" s="3">
        <f t="shared" si="17"/>
        <v>168.35</v>
      </c>
    </row>
    <row r="406" spans="1:5" x14ac:dyDescent="0.35">
      <c r="A406" t="s">
        <v>804</v>
      </c>
      <c r="B406" t="s">
        <v>805</v>
      </c>
      <c r="C406" s="3">
        <v>481</v>
      </c>
      <c r="D406" s="3">
        <f t="shared" si="16"/>
        <v>192.4</v>
      </c>
      <c r="E406" s="3">
        <f t="shared" si="17"/>
        <v>168.35</v>
      </c>
    </row>
    <row r="407" spans="1:5" x14ac:dyDescent="0.35">
      <c r="A407" t="s">
        <v>806</v>
      </c>
      <c r="B407" t="s">
        <v>807</v>
      </c>
      <c r="C407" s="3">
        <v>481</v>
      </c>
      <c r="D407" s="3">
        <f t="shared" si="16"/>
        <v>192.4</v>
      </c>
      <c r="E407" s="3">
        <f t="shared" si="17"/>
        <v>168.35</v>
      </c>
    </row>
    <row r="408" spans="1:5" x14ac:dyDescent="0.35">
      <c r="A408" t="s">
        <v>808</v>
      </c>
      <c r="B408" t="s">
        <v>809</v>
      </c>
      <c r="C408" s="3">
        <v>481</v>
      </c>
      <c r="D408" s="3">
        <f t="shared" si="16"/>
        <v>192.4</v>
      </c>
      <c r="E408" s="3">
        <f t="shared" si="17"/>
        <v>168.35</v>
      </c>
    </row>
    <row r="409" spans="1:5" x14ac:dyDescent="0.35">
      <c r="A409" t="s">
        <v>810</v>
      </c>
      <c r="B409" t="s">
        <v>811</v>
      </c>
      <c r="C409" s="3">
        <v>481</v>
      </c>
      <c r="D409" s="3">
        <f t="shared" si="16"/>
        <v>192.4</v>
      </c>
      <c r="E409" s="3">
        <f t="shared" si="17"/>
        <v>168.35</v>
      </c>
    </row>
    <row r="410" spans="1:5" x14ac:dyDescent="0.35">
      <c r="A410" t="s">
        <v>812</v>
      </c>
      <c r="B410" t="s">
        <v>813</v>
      </c>
      <c r="C410" s="3">
        <v>481</v>
      </c>
      <c r="D410" s="3">
        <f t="shared" si="16"/>
        <v>192.4</v>
      </c>
      <c r="E410" s="3">
        <f t="shared" si="17"/>
        <v>168.35</v>
      </c>
    </row>
    <row r="411" spans="1:5" x14ac:dyDescent="0.35">
      <c r="A411" t="s">
        <v>814</v>
      </c>
      <c r="B411" t="s">
        <v>815</v>
      </c>
      <c r="C411" s="3">
        <v>703</v>
      </c>
      <c r="D411" s="3">
        <f t="shared" si="16"/>
        <v>281.2</v>
      </c>
      <c r="E411" s="3">
        <f t="shared" si="17"/>
        <v>246.04999999999998</v>
      </c>
    </row>
    <row r="412" spans="1:5" x14ac:dyDescent="0.35">
      <c r="A412" t="s">
        <v>816</v>
      </c>
      <c r="B412" t="s">
        <v>817</v>
      </c>
      <c r="C412" s="3">
        <v>703</v>
      </c>
      <c r="D412" s="3">
        <f t="shared" si="16"/>
        <v>281.2</v>
      </c>
      <c r="E412" s="3">
        <f t="shared" si="17"/>
        <v>246.04999999999998</v>
      </c>
    </row>
    <row r="413" spans="1:5" x14ac:dyDescent="0.35">
      <c r="A413" t="s">
        <v>818</v>
      </c>
      <c r="B413" t="s">
        <v>819</v>
      </c>
      <c r="C413" s="3">
        <v>703</v>
      </c>
      <c r="D413" s="3">
        <f t="shared" si="16"/>
        <v>281.2</v>
      </c>
      <c r="E413" s="3">
        <f t="shared" si="17"/>
        <v>246.04999999999998</v>
      </c>
    </row>
    <row r="414" spans="1:5" x14ac:dyDescent="0.35">
      <c r="A414" t="s">
        <v>820</v>
      </c>
      <c r="B414" t="s">
        <v>821</v>
      </c>
      <c r="C414" s="3">
        <v>703</v>
      </c>
      <c r="D414" s="3">
        <f t="shared" si="16"/>
        <v>281.2</v>
      </c>
      <c r="E414" s="3">
        <f t="shared" si="17"/>
        <v>246.04999999999998</v>
      </c>
    </row>
    <row r="415" spans="1:5" x14ac:dyDescent="0.35">
      <c r="A415" t="s">
        <v>822</v>
      </c>
      <c r="B415" t="s">
        <v>823</v>
      </c>
      <c r="C415" s="3">
        <v>703</v>
      </c>
      <c r="D415" s="3">
        <f t="shared" si="16"/>
        <v>281.2</v>
      </c>
      <c r="E415" s="3">
        <f t="shared" si="17"/>
        <v>246.04999999999998</v>
      </c>
    </row>
    <row r="416" spans="1:5" x14ac:dyDescent="0.35">
      <c r="A416" t="s">
        <v>824</v>
      </c>
      <c r="B416" t="s">
        <v>825</v>
      </c>
      <c r="C416" s="3">
        <v>703</v>
      </c>
      <c r="D416" s="3">
        <f t="shared" si="16"/>
        <v>281.2</v>
      </c>
      <c r="E416" s="3">
        <f t="shared" si="17"/>
        <v>246.04999999999998</v>
      </c>
    </row>
    <row r="417" spans="1:5" x14ac:dyDescent="0.35">
      <c r="A417" t="s">
        <v>826</v>
      </c>
      <c r="B417" t="s">
        <v>827</v>
      </c>
      <c r="C417" s="3">
        <v>703</v>
      </c>
      <c r="D417" s="3">
        <f t="shared" si="16"/>
        <v>281.2</v>
      </c>
      <c r="E417" s="3">
        <f t="shared" si="17"/>
        <v>246.04999999999998</v>
      </c>
    </row>
    <row r="418" spans="1:5" x14ac:dyDescent="0.35">
      <c r="A418" t="s">
        <v>828</v>
      </c>
      <c r="B418" t="s">
        <v>829</v>
      </c>
      <c r="C418" s="3">
        <v>573</v>
      </c>
      <c r="D418" s="3">
        <f t="shared" si="16"/>
        <v>229.20000000000002</v>
      </c>
      <c r="E418" s="3">
        <f t="shared" si="17"/>
        <v>200.54999999999998</v>
      </c>
    </row>
    <row r="419" spans="1:5" x14ac:dyDescent="0.35">
      <c r="A419" t="s">
        <v>830</v>
      </c>
      <c r="B419" t="s">
        <v>831</v>
      </c>
      <c r="C419" s="3">
        <v>573</v>
      </c>
      <c r="D419" s="3">
        <f t="shared" si="16"/>
        <v>229.20000000000002</v>
      </c>
      <c r="E419" s="3">
        <f t="shared" si="17"/>
        <v>200.54999999999998</v>
      </c>
    </row>
    <row r="420" spans="1:5" x14ac:dyDescent="0.35">
      <c r="A420" t="s">
        <v>832</v>
      </c>
      <c r="B420" t="s">
        <v>833</v>
      </c>
      <c r="C420" s="3">
        <v>573</v>
      </c>
      <c r="D420" s="3">
        <f t="shared" si="16"/>
        <v>229.20000000000002</v>
      </c>
      <c r="E420" s="3">
        <f t="shared" si="17"/>
        <v>200.54999999999998</v>
      </c>
    </row>
    <row r="421" spans="1:5" x14ac:dyDescent="0.35">
      <c r="A421" t="s">
        <v>834</v>
      </c>
      <c r="B421" t="s">
        <v>835</v>
      </c>
      <c r="C421" s="3">
        <v>573</v>
      </c>
      <c r="D421" s="3">
        <f t="shared" si="16"/>
        <v>229.20000000000002</v>
      </c>
      <c r="E421" s="3">
        <f t="shared" si="17"/>
        <v>200.54999999999998</v>
      </c>
    </row>
    <row r="422" spans="1:5" x14ac:dyDescent="0.35">
      <c r="A422" t="s">
        <v>836</v>
      </c>
      <c r="B422" t="s">
        <v>837</v>
      </c>
      <c r="C422" s="3">
        <v>573</v>
      </c>
      <c r="D422" s="3">
        <f t="shared" si="16"/>
        <v>229.20000000000002</v>
      </c>
      <c r="E422" s="3">
        <f t="shared" si="17"/>
        <v>200.54999999999998</v>
      </c>
    </row>
    <row r="423" spans="1:5" x14ac:dyDescent="0.35">
      <c r="A423" t="s">
        <v>838</v>
      </c>
      <c r="B423" t="s">
        <v>839</v>
      </c>
      <c r="C423" s="3">
        <v>573</v>
      </c>
      <c r="D423" s="3">
        <f t="shared" si="16"/>
        <v>229.20000000000002</v>
      </c>
      <c r="E423" s="3">
        <f t="shared" si="17"/>
        <v>200.54999999999998</v>
      </c>
    </row>
    <row r="424" spans="1:5" x14ac:dyDescent="0.35">
      <c r="A424" t="s">
        <v>840</v>
      </c>
      <c r="B424" t="s">
        <v>841</v>
      </c>
      <c r="C424" s="3">
        <v>573</v>
      </c>
      <c r="D424" s="3">
        <f t="shared" si="16"/>
        <v>229.20000000000002</v>
      </c>
      <c r="E424" s="3">
        <f t="shared" si="17"/>
        <v>200.54999999999998</v>
      </c>
    </row>
    <row r="425" spans="1:5" x14ac:dyDescent="0.35">
      <c r="A425" t="s">
        <v>842</v>
      </c>
      <c r="B425" t="s">
        <v>843</v>
      </c>
      <c r="C425" s="3">
        <v>485</v>
      </c>
      <c r="D425" s="3">
        <f t="shared" si="16"/>
        <v>194</v>
      </c>
      <c r="E425" s="3">
        <f t="shared" si="17"/>
        <v>169.75</v>
      </c>
    </row>
    <row r="426" spans="1:5" x14ac:dyDescent="0.35">
      <c r="A426" t="s">
        <v>844</v>
      </c>
      <c r="B426" t="s">
        <v>845</v>
      </c>
      <c r="C426" s="3">
        <v>485</v>
      </c>
      <c r="D426" s="3">
        <f t="shared" si="16"/>
        <v>194</v>
      </c>
      <c r="E426" s="3">
        <f t="shared" si="17"/>
        <v>169.75</v>
      </c>
    </row>
    <row r="427" spans="1:5" x14ac:dyDescent="0.35">
      <c r="A427" t="s">
        <v>846</v>
      </c>
      <c r="B427" t="s">
        <v>847</v>
      </c>
      <c r="C427" s="3">
        <v>485</v>
      </c>
      <c r="D427" s="3">
        <f t="shared" si="16"/>
        <v>194</v>
      </c>
      <c r="E427" s="3">
        <f t="shared" si="17"/>
        <v>169.75</v>
      </c>
    </row>
    <row r="428" spans="1:5" x14ac:dyDescent="0.35">
      <c r="A428" t="s">
        <v>848</v>
      </c>
      <c r="B428" t="s">
        <v>849</v>
      </c>
      <c r="C428" s="3">
        <v>485</v>
      </c>
      <c r="D428" s="3">
        <f t="shared" si="16"/>
        <v>194</v>
      </c>
      <c r="E428" s="3">
        <f t="shared" si="17"/>
        <v>169.75</v>
      </c>
    </row>
    <row r="429" spans="1:5" x14ac:dyDescent="0.35">
      <c r="A429" t="s">
        <v>850</v>
      </c>
      <c r="B429" t="s">
        <v>851</v>
      </c>
      <c r="C429" s="3">
        <v>485</v>
      </c>
      <c r="D429" s="3">
        <f t="shared" ref="D429:D492" si="18">SUM(C429*0.4)</f>
        <v>194</v>
      </c>
      <c r="E429" s="3">
        <f t="shared" ref="E429:E492" si="19">SUM(C429*0.35)</f>
        <v>169.75</v>
      </c>
    </row>
    <row r="430" spans="1:5" x14ac:dyDescent="0.35">
      <c r="A430" t="s">
        <v>852</v>
      </c>
      <c r="B430" t="s">
        <v>853</v>
      </c>
      <c r="C430" s="3">
        <v>485</v>
      </c>
      <c r="D430" s="3">
        <f t="shared" si="18"/>
        <v>194</v>
      </c>
      <c r="E430" s="3">
        <f t="shared" si="19"/>
        <v>169.75</v>
      </c>
    </row>
    <row r="431" spans="1:5" x14ac:dyDescent="0.35">
      <c r="A431" t="s">
        <v>854</v>
      </c>
      <c r="B431" t="s">
        <v>855</v>
      </c>
      <c r="C431" s="3">
        <v>485</v>
      </c>
      <c r="D431" s="3">
        <f t="shared" si="18"/>
        <v>194</v>
      </c>
      <c r="E431" s="3">
        <f t="shared" si="19"/>
        <v>169.75</v>
      </c>
    </row>
    <row r="432" spans="1:5" x14ac:dyDescent="0.35">
      <c r="A432" t="s">
        <v>856</v>
      </c>
      <c r="B432" t="s">
        <v>857</v>
      </c>
      <c r="C432" s="3">
        <v>232</v>
      </c>
      <c r="D432" s="3">
        <f t="shared" si="18"/>
        <v>92.800000000000011</v>
      </c>
      <c r="E432" s="3">
        <f t="shared" si="19"/>
        <v>81.199999999999989</v>
      </c>
    </row>
    <row r="433" spans="1:5" x14ac:dyDescent="0.35">
      <c r="A433" t="s">
        <v>858</v>
      </c>
      <c r="B433" t="s">
        <v>859</v>
      </c>
      <c r="C433" s="3">
        <v>232</v>
      </c>
      <c r="D433" s="3">
        <f t="shared" si="18"/>
        <v>92.800000000000011</v>
      </c>
      <c r="E433" s="3">
        <f t="shared" si="19"/>
        <v>81.199999999999989</v>
      </c>
    </row>
    <row r="434" spans="1:5" x14ac:dyDescent="0.35">
      <c r="A434" t="s">
        <v>860</v>
      </c>
      <c r="B434" t="s">
        <v>861</v>
      </c>
      <c r="C434" s="3">
        <v>232</v>
      </c>
      <c r="D434" s="3">
        <f t="shared" si="18"/>
        <v>92.800000000000011</v>
      </c>
      <c r="E434" s="3">
        <f t="shared" si="19"/>
        <v>81.199999999999989</v>
      </c>
    </row>
    <row r="435" spans="1:5" x14ac:dyDescent="0.35">
      <c r="A435" t="s">
        <v>862</v>
      </c>
      <c r="B435" t="s">
        <v>863</v>
      </c>
      <c r="C435" s="3">
        <v>232</v>
      </c>
      <c r="D435" s="3">
        <f t="shared" si="18"/>
        <v>92.800000000000011</v>
      </c>
      <c r="E435" s="3">
        <f t="shared" si="19"/>
        <v>81.199999999999989</v>
      </c>
    </row>
    <row r="436" spans="1:5" x14ac:dyDescent="0.35">
      <c r="A436" t="s">
        <v>864</v>
      </c>
      <c r="B436" t="s">
        <v>865</v>
      </c>
      <c r="C436" s="3">
        <v>232</v>
      </c>
      <c r="D436" s="3">
        <f t="shared" si="18"/>
        <v>92.800000000000011</v>
      </c>
      <c r="E436" s="3">
        <f t="shared" si="19"/>
        <v>81.199999999999989</v>
      </c>
    </row>
    <row r="437" spans="1:5" x14ac:dyDescent="0.35">
      <c r="A437" t="s">
        <v>866</v>
      </c>
      <c r="B437" t="s">
        <v>867</v>
      </c>
      <c r="C437" s="3">
        <v>232</v>
      </c>
      <c r="D437" s="3">
        <f t="shared" si="18"/>
        <v>92.800000000000011</v>
      </c>
      <c r="E437" s="3">
        <f t="shared" si="19"/>
        <v>81.199999999999989</v>
      </c>
    </row>
    <row r="438" spans="1:5" x14ac:dyDescent="0.35">
      <c r="A438" t="s">
        <v>868</v>
      </c>
      <c r="B438" t="s">
        <v>869</v>
      </c>
      <c r="C438" s="3">
        <v>315</v>
      </c>
      <c r="D438" s="3">
        <f t="shared" si="18"/>
        <v>126</v>
      </c>
      <c r="E438" s="3">
        <f t="shared" si="19"/>
        <v>110.25</v>
      </c>
    </row>
    <row r="439" spans="1:5" x14ac:dyDescent="0.35">
      <c r="A439" t="s">
        <v>870</v>
      </c>
      <c r="B439" t="s">
        <v>871</v>
      </c>
      <c r="C439" s="3">
        <v>315</v>
      </c>
      <c r="D439" s="3">
        <f t="shared" si="18"/>
        <v>126</v>
      </c>
      <c r="E439" s="3">
        <f t="shared" si="19"/>
        <v>110.25</v>
      </c>
    </row>
    <row r="440" spans="1:5" x14ac:dyDescent="0.35">
      <c r="A440" t="s">
        <v>872</v>
      </c>
      <c r="B440" t="s">
        <v>873</v>
      </c>
      <c r="C440" s="3">
        <v>315</v>
      </c>
      <c r="D440" s="3">
        <f t="shared" si="18"/>
        <v>126</v>
      </c>
      <c r="E440" s="3">
        <f t="shared" si="19"/>
        <v>110.25</v>
      </c>
    </row>
    <row r="441" spans="1:5" x14ac:dyDescent="0.35">
      <c r="A441" t="s">
        <v>874</v>
      </c>
      <c r="B441" t="s">
        <v>875</v>
      </c>
      <c r="C441" s="3">
        <v>315</v>
      </c>
      <c r="D441" s="3">
        <f t="shared" si="18"/>
        <v>126</v>
      </c>
      <c r="E441" s="3">
        <f t="shared" si="19"/>
        <v>110.25</v>
      </c>
    </row>
    <row r="442" spans="1:5" x14ac:dyDescent="0.35">
      <c r="A442" t="s">
        <v>876</v>
      </c>
      <c r="B442" t="s">
        <v>877</v>
      </c>
      <c r="C442" s="3">
        <v>315</v>
      </c>
      <c r="D442" s="3">
        <f t="shared" si="18"/>
        <v>126</v>
      </c>
      <c r="E442" s="3">
        <f t="shared" si="19"/>
        <v>110.25</v>
      </c>
    </row>
    <row r="443" spans="1:5" x14ac:dyDescent="0.35">
      <c r="A443" t="s">
        <v>878</v>
      </c>
      <c r="B443" t="s">
        <v>879</v>
      </c>
      <c r="C443" s="3">
        <v>315</v>
      </c>
      <c r="D443" s="3">
        <f t="shared" si="18"/>
        <v>126</v>
      </c>
      <c r="E443" s="3">
        <f t="shared" si="19"/>
        <v>110.25</v>
      </c>
    </row>
    <row r="444" spans="1:5" x14ac:dyDescent="0.35">
      <c r="A444" t="s">
        <v>880</v>
      </c>
      <c r="B444" t="s">
        <v>881</v>
      </c>
      <c r="C444" s="3">
        <v>315</v>
      </c>
      <c r="D444" s="3">
        <f t="shared" si="18"/>
        <v>126</v>
      </c>
      <c r="E444" s="3">
        <f t="shared" si="19"/>
        <v>110.25</v>
      </c>
    </row>
    <row r="445" spans="1:5" x14ac:dyDescent="0.35">
      <c r="A445" t="s">
        <v>882</v>
      </c>
      <c r="B445" t="s">
        <v>883</v>
      </c>
      <c r="C445" s="3">
        <v>315</v>
      </c>
      <c r="D445" s="3">
        <f t="shared" si="18"/>
        <v>126</v>
      </c>
      <c r="E445" s="3">
        <f t="shared" si="19"/>
        <v>110.25</v>
      </c>
    </row>
    <row r="446" spans="1:5" x14ac:dyDescent="0.35">
      <c r="A446" t="s">
        <v>884</v>
      </c>
      <c r="B446" t="s">
        <v>885</v>
      </c>
      <c r="C446" s="3">
        <v>545</v>
      </c>
      <c r="D446" s="3">
        <f t="shared" si="18"/>
        <v>218</v>
      </c>
      <c r="E446" s="3">
        <f t="shared" si="19"/>
        <v>190.75</v>
      </c>
    </row>
    <row r="447" spans="1:5" x14ac:dyDescent="0.35">
      <c r="A447" t="s">
        <v>886</v>
      </c>
      <c r="B447" t="s">
        <v>887</v>
      </c>
      <c r="C447" s="3">
        <v>545</v>
      </c>
      <c r="D447" s="3">
        <f t="shared" si="18"/>
        <v>218</v>
      </c>
      <c r="E447" s="3">
        <f t="shared" si="19"/>
        <v>190.75</v>
      </c>
    </row>
    <row r="448" spans="1:5" x14ac:dyDescent="0.35">
      <c r="A448" t="s">
        <v>888</v>
      </c>
      <c r="B448" t="s">
        <v>889</v>
      </c>
      <c r="C448" s="3">
        <v>545</v>
      </c>
      <c r="D448" s="3">
        <f t="shared" si="18"/>
        <v>218</v>
      </c>
      <c r="E448" s="3">
        <f t="shared" si="19"/>
        <v>190.75</v>
      </c>
    </row>
    <row r="449" spans="1:5" x14ac:dyDescent="0.35">
      <c r="A449" t="s">
        <v>890</v>
      </c>
      <c r="B449" t="s">
        <v>891</v>
      </c>
      <c r="C449" s="3">
        <v>545</v>
      </c>
      <c r="D449" s="3">
        <f t="shared" si="18"/>
        <v>218</v>
      </c>
      <c r="E449" s="3">
        <f t="shared" si="19"/>
        <v>190.75</v>
      </c>
    </row>
    <row r="450" spans="1:5" x14ac:dyDescent="0.35">
      <c r="A450" t="s">
        <v>892</v>
      </c>
      <c r="B450" t="s">
        <v>893</v>
      </c>
      <c r="C450" s="3">
        <v>545</v>
      </c>
      <c r="D450" s="3">
        <f t="shared" si="18"/>
        <v>218</v>
      </c>
      <c r="E450" s="3">
        <f t="shared" si="19"/>
        <v>190.75</v>
      </c>
    </row>
    <row r="451" spans="1:5" x14ac:dyDescent="0.35">
      <c r="A451" t="s">
        <v>894</v>
      </c>
      <c r="B451" t="s">
        <v>895</v>
      </c>
      <c r="C451" s="3">
        <v>545</v>
      </c>
      <c r="D451" s="3">
        <f t="shared" si="18"/>
        <v>218</v>
      </c>
      <c r="E451" s="3">
        <f t="shared" si="19"/>
        <v>190.75</v>
      </c>
    </row>
    <row r="452" spans="1:5" x14ac:dyDescent="0.35">
      <c r="A452" t="s">
        <v>896</v>
      </c>
      <c r="B452" t="s">
        <v>897</v>
      </c>
      <c r="C452" s="3">
        <v>545</v>
      </c>
      <c r="D452" s="3">
        <f t="shared" si="18"/>
        <v>218</v>
      </c>
      <c r="E452" s="3">
        <f t="shared" si="19"/>
        <v>190.75</v>
      </c>
    </row>
    <row r="453" spans="1:5" x14ac:dyDescent="0.35">
      <c r="A453" t="s">
        <v>898</v>
      </c>
      <c r="B453" t="s">
        <v>899</v>
      </c>
      <c r="C453" s="3">
        <v>1210</v>
      </c>
      <c r="D453" s="3">
        <f t="shared" si="18"/>
        <v>484</v>
      </c>
      <c r="E453" s="3">
        <f t="shared" si="19"/>
        <v>423.5</v>
      </c>
    </row>
    <row r="454" spans="1:5" x14ac:dyDescent="0.35">
      <c r="A454" t="s">
        <v>900</v>
      </c>
      <c r="B454" t="s">
        <v>901</v>
      </c>
      <c r="C454" s="3">
        <v>1210</v>
      </c>
      <c r="D454" s="3">
        <f t="shared" si="18"/>
        <v>484</v>
      </c>
      <c r="E454" s="3">
        <f t="shared" si="19"/>
        <v>423.5</v>
      </c>
    </row>
    <row r="455" spans="1:5" x14ac:dyDescent="0.35">
      <c r="A455" t="s">
        <v>902</v>
      </c>
      <c r="B455" t="s">
        <v>903</v>
      </c>
      <c r="C455" s="3">
        <v>1210</v>
      </c>
      <c r="D455" s="3">
        <f t="shared" si="18"/>
        <v>484</v>
      </c>
      <c r="E455" s="3">
        <f t="shared" si="19"/>
        <v>423.5</v>
      </c>
    </row>
    <row r="456" spans="1:5" x14ac:dyDescent="0.35">
      <c r="A456" t="s">
        <v>904</v>
      </c>
      <c r="B456" t="s">
        <v>905</v>
      </c>
      <c r="C456" s="3">
        <v>1210</v>
      </c>
      <c r="D456" s="3">
        <f t="shared" si="18"/>
        <v>484</v>
      </c>
      <c r="E456" s="3">
        <f t="shared" si="19"/>
        <v>423.5</v>
      </c>
    </row>
    <row r="457" spans="1:5" x14ac:dyDescent="0.35">
      <c r="A457" t="s">
        <v>906</v>
      </c>
      <c r="B457" t="s">
        <v>907</v>
      </c>
      <c r="C457" s="3">
        <v>1210</v>
      </c>
      <c r="D457" s="3">
        <f t="shared" si="18"/>
        <v>484</v>
      </c>
      <c r="E457" s="3">
        <f t="shared" si="19"/>
        <v>423.5</v>
      </c>
    </row>
    <row r="458" spans="1:5" x14ac:dyDescent="0.35">
      <c r="A458" t="s">
        <v>908</v>
      </c>
      <c r="B458" t="s">
        <v>909</v>
      </c>
      <c r="C458" s="3">
        <v>1210</v>
      </c>
      <c r="D458" s="3">
        <f t="shared" si="18"/>
        <v>484</v>
      </c>
      <c r="E458" s="3">
        <f t="shared" si="19"/>
        <v>423.5</v>
      </c>
    </row>
    <row r="459" spans="1:5" x14ac:dyDescent="0.35">
      <c r="A459" t="s">
        <v>910</v>
      </c>
      <c r="B459" t="s">
        <v>911</v>
      </c>
      <c r="C459" s="3">
        <v>1210</v>
      </c>
      <c r="D459" s="3">
        <f t="shared" si="18"/>
        <v>484</v>
      </c>
      <c r="E459" s="3">
        <f t="shared" si="19"/>
        <v>423.5</v>
      </c>
    </row>
    <row r="460" spans="1:5" x14ac:dyDescent="0.35">
      <c r="A460" t="s">
        <v>912</v>
      </c>
      <c r="B460" t="s">
        <v>913</v>
      </c>
      <c r="C460" s="3">
        <v>703</v>
      </c>
      <c r="D460" s="3">
        <f t="shared" si="18"/>
        <v>281.2</v>
      </c>
      <c r="E460" s="3">
        <f t="shared" si="19"/>
        <v>246.04999999999998</v>
      </c>
    </row>
    <row r="461" spans="1:5" x14ac:dyDescent="0.35">
      <c r="A461" t="s">
        <v>914</v>
      </c>
      <c r="B461" t="s">
        <v>915</v>
      </c>
      <c r="C461" s="3">
        <v>703</v>
      </c>
      <c r="D461" s="3">
        <f t="shared" si="18"/>
        <v>281.2</v>
      </c>
      <c r="E461" s="3">
        <f t="shared" si="19"/>
        <v>246.04999999999998</v>
      </c>
    </row>
    <row r="462" spans="1:5" x14ac:dyDescent="0.35">
      <c r="A462" t="s">
        <v>916</v>
      </c>
      <c r="B462" t="s">
        <v>917</v>
      </c>
      <c r="C462" s="3">
        <v>703</v>
      </c>
      <c r="D462" s="3">
        <f t="shared" si="18"/>
        <v>281.2</v>
      </c>
      <c r="E462" s="3">
        <f t="shared" si="19"/>
        <v>246.04999999999998</v>
      </c>
    </row>
    <row r="463" spans="1:5" x14ac:dyDescent="0.35">
      <c r="A463" t="s">
        <v>918</v>
      </c>
      <c r="B463" t="s">
        <v>919</v>
      </c>
      <c r="C463" s="3">
        <v>703</v>
      </c>
      <c r="D463" s="3">
        <f t="shared" si="18"/>
        <v>281.2</v>
      </c>
      <c r="E463" s="3">
        <f t="shared" si="19"/>
        <v>246.04999999999998</v>
      </c>
    </row>
    <row r="464" spans="1:5" x14ac:dyDescent="0.35">
      <c r="A464" t="s">
        <v>920</v>
      </c>
      <c r="B464" t="s">
        <v>921</v>
      </c>
      <c r="C464" s="3">
        <v>703</v>
      </c>
      <c r="D464" s="3">
        <f t="shared" si="18"/>
        <v>281.2</v>
      </c>
      <c r="E464" s="3">
        <f t="shared" si="19"/>
        <v>246.04999999999998</v>
      </c>
    </row>
    <row r="465" spans="1:5" x14ac:dyDescent="0.35">
      <c r="A465" t="s">
        <v>922</v>
      </c>
      <c r="B465" t="s">
        <v>923</v>
      </c>
      <c r="C465" s="3">
        <v>703</v>
      </c>
      <c r="D465" s="3">
        <f t="shared" si="18"/>
        <v>281.2</v>
      </c>
      <c r="E465" s="3">
        <f t="shared" si="19"/>
        <v>246.04999999999998</v>
      </c>
    </row>
    <row r="466" spans="1:5" x14ac:dyDescent="0.35">
      <c r="A466" t="s">
        <v>924</v>
      </c>
      <c r="B466" t="s">
        <v>925</v>
      </c>
      <c r="C466" s="3">
        <v>703</v>
      </c>
      <c r="D466" s="3">
        <f t="shared" si="18"/>
        <v>281.2</v>
      </c>
      <c r="E466" s="3">
        <f t="shared" si="19"/>
        <v>246.04999999999998</v>
      </c>
    </row>
    <row r="467" spans="1:5" x14ac:dyDescent="0.35">
      <c r="A467" t="s">
        <v>926</v>
      </c>
      <c r="B467" t="s">
        <v>927</v>
      </c>
      <c r="C467" s="3">
        <v>1366</v>
      </c>
      <c r="D467" s="3">
        <f t="shared" si="18"/>
        <v>546.4</v>
      </c>
      <c r="E467" s="3">
        <f t="shared" si="19"/>
        <v>478.09999999999997</v>
      </c>
    </row>
    <row r="468" spans="1:5" x14ac:dyDescent="0.35">
      <c r="A468" t="s">
        <v>928</v>
      </c>
      <c r="B468" t="s">
        <v>929</v>
      </c>
      <c r="C468" s="3">
        <v>1366</v>
      </c>
      <c r="D468" s="3">
        <f t="shared" si="18"/>
        <v>546.4</v>
      </c>
      <c r="E468" s="3">
        <f t="shared" si="19"/>
        <v>478.09999999999997</v>
      </c>
    </row>
    <row r="469" spans="1:5" x14ac:dyDescent="0.35">
      <c r="A469" t="s">
        <v>930</v>
      </c>
      <c r="B469" t="s">
        <v>931</v>
      </c>
      <c r="C469" s="3">
        <v>1366</v>
      </c>
      <c r="D469" s="3">
        <f t="shared" si="18"/>
        <v>546.4</v>
      </c>
      <c r="E469" s="3">
        <f t="shared" si="19"/>
        <v>478.09999999999997</v>
      </c>
    </row>
    <row r="470" spans="1:5" x14ac:dyDescent="0.35">
      <c r="A470" t="s">
        <v>932</v>
      </c>
      <c r="B470" t="s">
        <v>933</v>
      </c>
      <c r="C470" s="3">
        <v>1366</v>
      </c>
      <c r="D470" s="3">
        <f t="shared" si="18"/>
        <v>546.4</v>
      </c>
      <c r="E470" s="3">
        <f t="shared" si="19"/>
        <v>478.09999999999997</v>
      </c>
    </row>
    <row r="471" spans="1:5" x14ac:dyDescent="0.35">
      <c r="A471" t="s">
        <v>934</v>
      </c>
      <c r="B471" t="s">
        <v>935</v>
      </c>
      <c r="C471" s="3">
        <v>1366</v>
      </c>
      <c r="D471" s="3">
        <f t="shared" si="18"/>
        <v>546.4</v>
      </c>
      <c r="E471" s="3">
        <f t="shared" si="19"/>
        <v>478.09999999999997</v>
      </c>
    </row>
    <row r="472" spans="1:5" x14ac:dyDescent="0.35">
      <c r="A472" t="s">
        <v>936</v>
      </c>
      <c r="B472" t="s">
        <v>937</v>
      </c>
      <c r="C472" s="3">
        <v>1366</v>
      </c>
      <c r="D472" s="3">
        <f t="shared" si="18"/>
        <v>546.4</v>
      </c>
      <c r="E472" s="3">
        <f t="shared" si="19"/>
        <v>478.09999999999997</v>
      </c>
    </row>
    <row r="473" spans="1:5" x14ac:dyDescent="0.35">
      <c r="A473" t="s">
        <v>938</v>
      </c>
      <c r="B473" t="s">
        <v>939</v>
      </c>
      <c r="C473" s="3">
        <v>1366</v>
      </c>
      <c r="D473" s="3">
        <f t="shared" si="18"/>
        <v>546.4</v>
      </c>
      <c r="E473" s="3">
        <f t="shared" si="19"/>
        <v>478.09999999999997</v>
      </c>
    </row>
    <row r="474" spans="1:5" x14ac:dyDescent="0.35">
      <c r="A474" t="s">
        <v>940</v>
      </c>
      <c r="B474" t="s">
        <v>941</v>
      </c>
      <c r="C474" s="3">
        <v>305</v>
      </c>
      <c r="D474" s="3">
        <f t="shared" si="18"/>
        <v>122</v>
      </c>
      <c r="E474" s="3">
        <f t="shared" si="19"/>
        <v>106.75</v>
      </c>
    </row>
    <row r="475" spans="1:5" x14ac:dyDescent="0.35">
      <c r="A475" t="s">
        <v>942</v>
      </c>
      <c r="B475" t="s">
        <v>943</v>
      </c>
      <c r="C475" s="3">
        <v>305</v>
      </c>
      <c r="D475" s="3">
        <f t="shared" si="18"/>
        <v>122</v>
      </c>
      <c r="E475" s="3">
        <f t="shared" si="19"/>
        <v>106.75</v>
      </c>
    </row>
    <row r="476" spans="1:5" x14ac:dyDescent="0.35">
      <c r="A476" t="s">
        <v>944</v>
      </c>
      <c r="B476" t="s">
        <v>945</v>
      </c>
      <c r="C476" s="3">
        <v>305</v>
      </c>
      <c r="D476" s="3">
        <f t="shared" si="18"/>
        <v>122</v>
      </c>
      <c r="E476" s="3">
        <f t="shared" si="19"/>
        <v>106.75</v>
      </c>
    </row>
    <row r="477" spans="1:5" x14ac:dyDescent="0.35">
      <c r="A477" t="s">
        <v>946</v>
      </c>
      <c r="B477" t="s">
        <v>941</v>
      </c>
      <c r="C477" s="3">
        <v>320</v>
      </c>
      <c r="D477" s="3">
        <f t="shared" si="18"/>
        <v>128</v>
      </c>
      <c r="E477" s="3">
        <f t="shared" si="19"/>
        <v>112</v>
      </c>
    </row>
    <row r="478" spans="1:5" x14ac:dyDescent="0.35">
      <c r="A478" t="s">
        <v>947</v>
      </c>
      <c r="B478" t="s">
        <v>943</v>
      </c>
      <c r="C478" s="3">
        <v>320</v>
      </c>
      <c r="D478" s="3">
        <f t="shared" si="18"/>
        <v>128</v>
      </c>
      <c r="E478" s="3">
        <f t="shared" si="19"/>
        <v>112</v>
      </c>
    </row>
    <row r="479" spans="1:5" x14ac:dyDescent="0.35">
      <c r="A479" t="s">
        <v>948</v>
      </c>
      <c r="B479" t="s">
        <v>949</v>
      </c>
      <c r="C479" s="3">
        <v>320</v>
      </c>
      <c r="D479" s="3">
        <f t="shared" si="18"/>
        <v>128</v>
      </c>
      <c r="E479" s="3">
        <f t="shared" si="19"/>
        <v>112</v>
      </c>
    </row>
    <row r="480" spans="1:5" x14ac:dyDescent="0.35">
      <c r="A480" t="s">
        <v>950</v>
      </c>
      <c r="B480" t="s">
        <v>941</v>
      </c>
      <c r="C480" s="3">
        <v>347</v>
      </c>
      <c r="D480" s="3">
        <f t="shared" si="18"/>
        <v>138.80000000000001</v>
      </c>
      <c r="E480" s="3">
        <f t="shared" si="19"/>
        <v>121.44999999999999</v>
      </c>
    </row>
    <row r="481" spans="1:5" x14ac:dyDescent="0.35">
      <c r="A481" t="s">
        <v>951</v>
      </c>
      <c r="B481" t="s">
        <v>943</v>
      </c>
      <c r="C481" s="3">
        <v>347</v>
      </c>
      <c r="D481" s="3">
        <f t="shared" si="18"/>
        <v>138.80000000000001</v>
      </c>
      <c r="E481" s="3">
        <f t="shared" si="19"/>
        <v>121.44999999999999</v>
      </c>
    </row>
    <row r="482" spans="1:5" x14ac:dyDescent="0.35">
      <c r="A482" t="s">
        <v>952</v>
      </c>
      <c r="B482" t="s">
        <v>953</v>
      </c>
      <c r="C482" s="3">
        <v>347</v>
      </c>
      <c r="D482" s="3">
        <f t="shared" si="18"/>
        <v>138.80000000000001</v>
      </c>
      <c r="E482" s="3">
        <f t="shared" si="19"/>
        <v>121.44999999999999</v>
      </c>
    </row>
    <row r="483" spans="1:5" x14ac:dyDescent="0.35">
      <c r="A483" t="s">
        <v>954</v>
      </c>
      <c r="B483" t="s">
        <v>955</v>
      </c>
      <c r="C483" s="3">
        <v>347</v>
      </c>
      <c r="D483" s="3">
        <f t="shared" si="18"/>
        <v>138.80000000000001</v>
      </c>
      <c r="E483" s="3">
        <f t="shared" si="19"/>
        <v>121.44999999999999</v>
      </c>
    </row>
    <row r="484" spans="1:5" x14ac:dyDescent="0.35">
      <c r="A484" t="s">
        <v>956</v>
      </c>
      <c r="B484" t="s">
        <v>957</v>
      </c>
      <c r="C484" s="3">
        <v>516</v>
      </c>
      <c r="D484" s="3">
        <f t="shared" si="18"/>
        <v>206.4</v>
      </c>
      <c r="E484" s="3">
        <f t="shared" si="19"/>
        <v>180.6</v>
      </c>
    </row>
    <row r="485" spans="1:5" x14ac:dyDescent="0.35">
      <c r="A485" t="s">
        <v>958</v>
      </c>
      <c r="B485" t="s">
        <v>959</v>
      </c>
      <c r="C485" s="3">
        <v>516</v>
      </c>
      <c r="D485" s="3">
        <f t="shared" si="18"/>
        <v>206.4</v>
      </c>
      <c r="E485" s="3">
        <f t="shared" si="19"/>
        <v>180.6</v>
      </c>
    </row>
    <row r="486" spans="1:5" x14ac:dyDescent="0.35">
      <c r="A486" t="s">
        <v>960</v>
      </c>
      <c r="B486" t="s">
        <v>961</v>
      </c>
      <c r="C486" s="3">
        <v>516</v>
      </c>
      <c r="D486" s="3">
        <f t="shared" si="18"/>
        <v>206.4</v>
      </c>
      <c r="E486" s="3">
        <f t="shared" si="19"/>
        <v>180.6</v>
      </c>
    </row>
    <row r="487" spans="1:5" x14ac:dyDescent="0.35">
      <c r="A487" t="s">
        <v>962</v>
      </c>
      <c r="B487" t="s">
        <v>963</v>
      </c>
      <c r="C487" s="3">
        <v>516</v>
      </c>
      <c r="D487" s="3">
        <f t="shared" si="18"/>
        <v>206.4</v>
      </c>
      <c r="E487" s="3">
        <f t="shared" si="19"/>
        <v>180.6</v>
      </c>
    </row>
    <row r="488" spans="1:5" x14ac:dyDescent="0.35">
      <c r="A488" t="s">
        <v>964</v>
      </c>
      <c r="B488" t="s">
        <v>965</v>
      </c>
      <c r="C488" s="3">
        <v>516</v>
      </c>
      <c r="D488" s="3">
        <f t="shared" si="18"/>
        <v>206.4</v>
      </c>
      <c r="E488" s="3">
        <f t="shared" si="19"/>
        <v>180.6</v>
      </c>
    </row>
    <row r="489" spans="1:5" x14ac:dyDescent="0.35">
      <c r="A489" t="s">
        <v>966</v>
      </c>
      <c r="B489" t="s">
        <v>967</v>
      </c>
      <c r="C489" s="3">
        <v>516</v>
      </c>
      <c r="D489" s="3">
        <f t="shared" si="18"/>
        <v>206.4</v>
      </c>
      <c r="E489" s="3">
        <f t="shared" si="19"/>
        <v>180.6</v>
      </c>
    </row>
    <row r="490" spans="1:5" x14ac:dyDescent="0.35">
      <c r="A490" t="s">
        <v>968</v>
      </c>
      <c r="B490" t="s">
        <v>969</v>
      </c>
      <c r="C490" s="3">
        <v>516</v>
      </c>
      <c r="D490" s="3">
        <f t="shared" si="18"/>
        <v>206.4</v>
      </c>
      <c r="E490" s="3">
        <f t="shared" si="19"/>
        <v>180.6</v>
      </c>
    </row>
    <row r="491" spans="1:5" x14ac:dyDescent="0.35">
      <c r="A491" t="s">
        <v>970</v>
      </c>
      <c r="B491" t="s">
        <v>971</v>
      </c>
      <c r="C491" s="3">
        <v>530</v>
      </c>
      <c r="D491" s="3">
        <f t="shared" si="18"/>
        <v>212</v>
      </c>
      <c r="E491" s="3">
        <f t="shared" si="19"/>
        <v>185.5</v>
      </c>
    </row>
    <row r="492" spans="1:5" x14ac:dyDescent="0.35">
      <c r="A492" t="s">
        <v>972</v>
      </c>
      <c r="B492" t="s">
        <v>973</v>
      </c>
      <c r="C492" s="3">
        <v>530</v>
      </c>
      <c r="D492" s="3">
        <f t="shared" si="18"/>
        <v>212</v>
      </c>
      <c r="E492" s="3">
        <f t="shared" si="19"/>
        <v>185.5</v>
      </c>
    </row>
    <row r="493" spans="1:5" x14ac:dyDescent="0.35">
      <c r="A493" t="s">
        <v>974</v>
      </c>
      <c r="B493" t="s">
        <v>975</v>
      </c>
      <c r="C493" s="3">
        <v>530</v>
      </c>
      <c r="D493" s="3">
        <f t="shared" ref="D493:D561" si="20">SUM(C493*0.4)</f>
        <v>212</v>
      </c>
      <c r="E493" s="3">
        <f t="shared" ref="E493:E561" si="21">SUM(C493*0.35)</f>
        <v>185.5</v>
      </c>
    </row>
    <row r="494" spans="1:5" x14ac:dyDescent="0.35">
      <c r="A494" t="s">
        <v>976</v>
      </c>
      <c r="B494" t="s">
        <v>977</v>
      </c>
      <c r="C494" s="3">
        <v>530</v>
      </c>
      <c r="D494" s="3">
        <f t="shared" si="20"/>
        <v>212</v>
      </c>
      <c r="E494" s="3">
        <f t="shared" si="21"/>
        <v>185.5</v>
      </c>
    </row>
    <row r="495" spans="1:5" x14ac:dyDescent="0.35">
      <c r="A495" t="s">
        <v>978</v>
      </c>
      <c r="B495" t="s">
        <v>979</v>
      </c>
      <c r="C495" s="3">
        <v>530</v>
      </c>
      <c r="D495" s="3">
        <f t="shared" si="20"/>
        <v>212</v>
      </c>
      <c r="E495" s="3">
        <f t="shared" si="21"/>
        <v>185.5</v>
      </c>
    </row>
    <row r="496" spans="1:5" x14ac:dyDescent="0.35">
      <c r="A496" t="s">
        <v>980</v>
      </c>
      <c r="B496" t="s">
        <v>981</v>
      </c>
      <c r="C496" s="3">
        <v>530</v>
      </c>
      <c r="D496" s="3">
        <f t="shared" si="20"/>
        <v>212</v>
      </c>
      <c r="E496" s="3">
        <f t="shared" si="21"/>
        <v>185.5</v>
      </c>
    </row>
    <row r="497" spans="1:5" x14ac:dyDescent="0.35">
      <c r="A497" t="s">
        <v>982</v>
      </c>
      <c r="B497" t="s">
        <v>983</v>
      </c>
      <c r="C497" s="3">
        <v>530</v>
      </c>
      <c r="D497" s="3">
        <f t="shared" si="20"/>
        <v>212</v>
      </c>
      <c r="E497" s="3">
        <f t="shared" si="21"/>
        <v>185.5</v>
      </c>
    </row>
    <row r="498" spans="1:5" x14ac:dyDescent="0.35">
      <c r="A498" t="s">
        <v>984</v>
      </c>
      <c r="B498" t="s">
        <v>985</v>
      </c>
      <c r="C498" s="3">
        <v>830</v>
      </c>
      <c r="D498" s="3">
        <f t="shared" si="20"/>
        <v>332</v>
      </c>
      <c r="E498" s="3">
        <f t="shared" si="21"/>
        <v>290.5</v>
      </c>
    </row>
    <row r="499" spans="1:5" x14ac:dyDescent="0.35">
      <c r="A499" t="s">
        <v>986</v>
      </c>
      <c r="B499" t="s">
        <v>987</v>
      </c>
      <c r="C499" s="3">
        <v>830</v>
      </c>
      <c r="D499" s="3">
        <f t="shared" si="20"/>
        <v>332</v>
      </c>
      <c r="E499" s="3">
        <f t="shared" si="21"/>
        <v>290.5</v>
      </c>
    </row>
    <row r="500" spans="1:5" x14ac:dyDescent="0.35">
      <c r="A500" t="s">
        <v>988</v>
      </c>
      <c r="B500" t="s">
        <v>989</v>
      </c>
      <c r="C500" s="3">
        <v>830</v>
      </c>
      <c r="D500" s="3">
        <f t="shared" si="20"/>
        <v>332</v>
      </c>
      <c r="E500" s="3">
        <f t="shared" si="21"/>
        <v>290.5</v>
      </c>
    </row>
    <row r="501" spans="1:5" x14ac:dyDescent="0.35">
      <c r="A501" t="s">
        <v>990</v>
      </c>
      <c r="B501" t="s">
        <v>991</v>
      </c>
      <c r="C501" s="3">
        <v>830</v>
      </c>
      <c r="D501" s="3">
        <f t="shared" si="20"/>
        <v>332</v>
      </c>
      <c r="E501" s="3">
        <f t="shared" si="21"/>
        <v>290.5</v>
      </c>
    </row>
    <row r="502" spans="1:5" x14ac:dyDescent="0.35">
      <c r="A502" t="s">
        <v>992</v>
      </c>
      <c r="B502" t="s">
        <v>993</v>
      </c>
      <c r="C502" s="3">
        <v>830</v>
      </c>
      <c r="D502" s="3">
        <f t="shared" si="20"/>
        <v>332</v>
      </c>
      <c r="E502" s="3">
        <f t="shared" si="21"/>
        <v>290.5</v>
      </c>
    </row>
    <row r="503" spans="1:5" x14ac:dyDescent="0.35">
      <c r="A503" t="s">
        <v>994</v>
      </c>
      <c r="B503" t="s">
        <v>995</v>
      </c>
      <c r="C503" s="3">
        <v>830</v>
      </c>
      <c r="D503" s="3">
        <f t="shared" si="20"/>
        <v>332</v>
      </c>
      <c r="E503" s="3">
        <f t="shared" si="21"/>
        <v>290.5</v>
      </c>
    </row>
    <row r="504" spans="1:5" x14ac:dyDescent="0.35">
      <c r="A504" t="s">
        <v>996</v>
      </c>
      <c r="B504" t="s">
        <v>997</v>
      </c>
      <c r="C504" s="3">
        <v>491</v>
      </c>
      <c r="D504" s="3">
        <f t="shared" si="20"/>
        <v>196.4</v>
      </c>
      <c r="E504" s="3">
        <f t="shared" si="21"/>
        <v>171.85</v>
      </c>
    </row>
    <row r="505" spans="1:5" x14ac:dyDescent="0.35">
      <c r="A505" t="s">
        <v>998</v>
      </c>
      <c r="B505" t="s">
        <v>999</v>
      </c>
      <c r="C505" s="3">
        <v>1411</v>
      </c>
      <c r="D505" s="3">
        <f t="shared" si="20"/>
        <v>564.4</v>
      </c>
      <c r="E505" s="3">
        <f t="shared" si="21"/>
        <v>493.84999999999997</v>
      </c>
    </row>
    <row r="506" spans="1:5" x14ac:dyDescent="0.35">
      <c r="A506" t="s">
        <v>1000</v>
      </c>
      <c r="B506" t="s">
        <v>1001</v>
      </c>
      <c r="C506" s="3">
        <v>1411</v>
      </c>
      <c r="D506" s="3">
        <f t="shared" si="20"/>
        <v>564.4</v>
      </c>
      <c r="E506" s="3">
        <f t="shared" si="21"/>
        <v>493.84999999999997</v>
      </c>
    </row>
    <row r="507" spans="1:5" x14ac:dyDescent="0.35">
      <c r="A507" t="s">
        <v>1002</v>
      </c>
      <c r="B507" t="s">
        <v>1003</v>
      </c>
      <c r="C507" s="3">
        <v>1411</v>
      </c>
      <c r="D507" s="3">
        <f t="shared" si="20"/>
        <v>564.4</v>
      </c>
      <c r="E507" s="3">
        <f t="shared" si="21"/>
        <v>493.84999999999997</v>
      </c>
    </row>
    <row r="508" spans="1:5" x14ac:dyDescent="0.35">
      <c r="A508" t="s">
        <v>1004</v>
      </c>
      <c r="B508" t="s">
        <v>1005</v>
      </c>
      <c r="C508" s="3">
        <v>1411</v>
      </c>
      <c r="D508" s="3">
        <f t="shared" si="20"/>
        <v>564.4</v>
      </c>
      <c r="E508" s="3">
        <f t="shared" si="21"/>
        <v>493.84999999999997</v>
      </c>
    </row>
    <row r="509" spans="1:5" x14ac:dyDescent="0.35">
      <c r="A509" t="s">
        <v>1006</v>
      </c>
      <c r="B509" t="s">
        <v>1007</v>
      </c>
      <c r="C509" s="3">
        <v>1411</v>
      </c>
      <c r="D509" s="3">
        <f t="shared" si="20"/>
        <v>564.4</v>
      </c>
      <c r="E509" s="3">
        <f t="shared" si="21"/>
        <v>493.84999999999997</v>
      </c>
    </row>
    <row r="510" spans="1:5" x14ac:dyDescent="0.35">
      <c r="A510" t="s">
        <v>1008</v>
      </c>
      <c r="B510" t="s">
        <v>1009</v>
      </c>
      <c r="C510" s="3">
        <v>1411</v>
      </c>
      <c r="D510" s="3">
        <f t="shared" si="20"/>
        <v>564.4</v>
      </c>
      <c r="E510" s="3">
        <f t="shared" si="21"/>
        <v>493.84999999999997</v>
      </c>
    </row>
    <row r="511" spans="1:5" x14ac:dyDescent="0.35">
      <c r="A511" t="s">
        <v>1010</v>
      </c>
      <c r="B511" t="s">
        <v>1011</v>
      </c>
      <c r="C511" s="3">
        <v>780</v>
      </c>
      <c r="D511" s="3">
        <f t="shared" si="20"/>
        <v>312</v>
      </c>
      <c r="E511" s="3">
        <f t="shared" si="21"/>
        <v>273</v>
      </c>
    </row>
    <row r="512" spans="1:5" x14ac:dyDescent="0.35">
      <c r="A512" t="s">
        <v>1012</v>
      </c>
      <c r="B512" t="s">
        <v>1013</v>
      </c>
      <c r="C512" s="3">
        <v>2238</v>
      </c>
      <c r="D512" s="3">
        <f t="shared" si="20"/>
        <v>895.2</v>
      </c>
      <c r="E512" s="3">
        <f t="shared" si="21"/>
        <v>783.3</v>
      </c>
    </row>
    <row r="513" spans="1:5" x14ac:dyDescent="0.35">
      <c r="A513" t="s">
        <v>1014</v>
      </c>
      <c r="B513" t="s">
        <v>1015</v>
      </c>
      <c r="C513" s="3">
        <v>2238</v>
      </c>
      <c r="D513" s="3">
        <f t="shared" si="20"/>
        <v>895.2</v>
      </c>
      <c r="E513" s="3">
        <f t="shared" si="21"/>
        <v>783.3</v>
      </c>
    </row>
    <row r="514" spans="1:5" x14ac:dyDescent="0.35">
      <c r="A514" t="s">
        <v>1016</v>
      </c>
      <c r="B514" t="s">
        <v>1017</v>
      </c>
      <c r="C514" s="3">
        <v>2238</v>
      </c>
      <c r="D514" s="3">
        <f t="shared" si="20"/>
        <v>895.2</v>
      </c>
      <c r="E514" s="3">
        <f t="shared" si="21"/>
        <v>783.3</v>
      </c>
    </row>
    <row r="515" spans="1:5" x14ac:dyDescent="0.35">
      <c r="A515" t="s">
        <v>1018</v>
      </c>
      <c r="B515" t="s">
        <v>1019</v>
      </c>
      <c r="C515" s="3">
        <v>2238</v>
      </c>
      <c r="D515" s="3">
        <f t="shared" si="20"/>
        <v>895.2</v>
      </c>
      <c r="E515" s="3">
        <f t="shared" si="21"/>
        <v>783.3</v>
      </c>
    </row>
    <row r="516" spans="1:5" x14ac:dyDescent="0.35">
      <c r="A516" t="s">
        <v>1020</v>
      </c>
      <c r="B516" t="s">
        <v>1021</v>
      </c>
      <c r="C516" s="3">
        <v>2238</v>
      </c>
      <c r="D516" s="3">
        <f t="shared" si="20"/>
        <v>895.2</v>
      </c>
      <c r="E516" s="3">
        <f t="shared" si="21"/>
        <v>783.3</v>
      </c>
    </row>
    <row r="517" spans="1:5" x14ac:dyDescent="0.35">
      <c r="A517" t="s">
        <v>1022</v>
      </c>
      <c r="B517" t="s">
        <v>1023</v>
      </c>
      <c r="C517" s="3">
        <v>2238</v>
      </c>
      <c r="D517" s="3">
        <f t="shared" si="20"/>
        <v>895.2</v>
      </c>
      <c r="E517" s="3">
        <f t="shared" si="21"/>
        <v>783.3</v>
      </c>
    </row>
    <row r="518" spans="1:5" x14ac:dyDescent="0.35">
      <c r="A518" t="s">
        <v>1024</v>
      </c>
      <c r="B518" t="s">
        <v>1025</v>
      </c>
      <c r="C518" s="3">
        <v>1503</v>
      </c>
      <c r="D518" s="3">
        <f t="shared" si="20"/>
        <v>601.20000000000005</v>
      </c>
      <c r="E518" s="3">
        <f t="shared" si="21"/>
        <v>526.04999999999995</v>
      </c>
    </row>
    <row r="519" spans="1:5" x14ac:dyDescent="0.35">
      <c r="A519" t="s">
        <v>1026</v>
      </c>
      <c r="B519" t="s">
        <v>1027</v>
      </c>
      <c r="C519" s="3">
        <v>3051</v>
      </c>
      <c r="D519" s="3">
        <f t="shared" si="20"/>
        <v>1220.4000000000001</v>
      </c>
      <c r="E519" s="3">
        <f t="shared" si="21"/>
        <v>1067.8499999999999</v>
      </c>
    </row>
    <row r="520" spans="1:5" x14ac:dyDescent="0.35">
      <c r="A520" t="s">
        <v>1028</v>
      </c>
      <c r="B520" t="s">
        <v>1029</v>
      </c>
      <c r="C520" s="3">
        <v>3051</v>
      </c>
      <c r="D520" s="3">
        <f t="shared" si="20"/>
        <v>1220.4000000000001</v>
      </c>
      <c r="E520" s="3">
        <f t="shared" si="21"/>
        <v>1067.8499999999999</v>
      </c>
    </row>
    <row r="521" spans="1:5" x14ac:dyDescent="0.35">
      <c r="A521" t="s">
        <v>1030</v>
      </c>
      <c r="B521" t="s">
        <v>1031</v>
      </c>
      <c r="C521" s="3">
        <v>3051</v>
      </c>
      <c r="D521" s="3">
        <f t="shared" si="20"/>
        <v>1220.4000000000001</v>
      </c>
      <c r="E521" s="3">
        <f t="shared" si="21"/>
        <v>1067.8499999999999</v>
      </c>
    </row>
    <row r="522" spans="1:5" x14ac:dyDescent="0.35">
      <c r="A522" t="s">
        <v>1032</v>
      </c>
      <c r="B522" t="s">
        <v>1033</v>
      </c>
      <c r="C522" s="3">
        <v>3051</v>
      </c>
      <c r="D522" s="3">
        <f t="shared" si="20"/>
        <v>1220.4000000000001</v>
      </c>
      <c r="E522" s="3">
        <f t="shared" si="21"/>
        <v>1067.8499999999999</v>
      </c>
    </row>
    <row r="523" spans="1:5" x14ac:dyDescent="0.35">
      <c r="A523" t="s">
        <v>1034</v>
      </c>
      <c r="B523" t="s">
        <v>1035</v>
      </c>
      <c r="C523" s="3">
        <v>3051</v>
      </c>
      <c r="D523" s="3">
        <f t="shared" si="20"/>
        <v>1220.4000000000001</v>
      </c>
      <c r="E523" s="3">
        <f t="shared" si="21"/>
        <v>1067.8499999999999</v>
      </c>
    </row>
    <row r="524" spans="1:5" x14ac:dyDescent="0.35">
      <c r="A524" t="s">
        <v>1036</v>
      </c>
      <c r="B524" t="s">
        <v>1037</v>
      </c>
      <c r="C524" s="3">
        <v>3051</v>
      </c>
      <c r="D524" s="3">
        <f t="shared" si="20"/>
        <v>1220.4000000000001</v>
      </c>
      <c r="E524" s="3">
        <f t="shared" si="21"/>
        <v>1067.8499999999999</v>
      </c>
    </row>
    <row r="525" spans="1:5" x14ac:dyDescent="0.35">
      <c r="A525" t="s">
        <v>1038</v>
      </c>
      <c r="B525" t="s">
        <v>1039</v>
      </c>
      <c r="C525" s="3">
        <v>2059</v>
      </c>
      <c r="D525" s="3">
        <f t="shared" si="20"/>
        <v>823.6</v>
      </c>
      <c r="E525" s="3">
        <f t="shared" si="21"/>
        <v>720.65</v>
      </c>
    </row>
    <row r="526" spans="1:5" x14ac:dyDescent="0.35">
      <c r="A526" t="s">
        <v>1040</v>
      </c>
      <c r="B526" t="s">
        <v>1041</v>
      </c>
      <c r="C526" s="3">
        <v>1303</v>
      </c>
      <c r="D526" s="3">
        <f t="shared" si="20"/>
        <v>521.20000000000005</v>
      </c>
      <c r="E526" s="3">
        <f t="shared" si="21"/>
        <v>456.04999999999995</v>
      </c>
    </row>
    <row r="527" spans="1:5" x14ac:dyDescent="0.35">
      <c r="A527" t="s">
        <v>1042</v>
      </c>
      <c r="B527" t="s">
        <v>1043</v>
      </c>
      <c r="C527" s="3">
        <v>1303</v>
      </c>
      <c r="D527" s="3">
        <f t="shared" si="20"/>
        <v>521.20000000000005</v>
      </c>
      <c r="E527" s="3">
        <f t="shared" si="21"/>
        <v>456.04999999999995</v>
      </c>
    </row>
    <row r="528" spans="1:5" x14ac:dyDescent="0.35">
      <c r="A528" t="s">
        <v>1044</v>
      </c>
      <c r="B528" t="s">
        <v>1045</v>
      </c>
      <c r="C528" s="3">
        <v>1303</v>
      </c>
      <c r="D528" s="3">
        <f t="shared" si="20"/>
        <v>521.20000000000005</v>
      </c>
      <c r="E528" s="3">
        <f t="shared" si="21"/>
        <v>456.04999999999995</v>
      </c>
    </row>
    <row r="529" spans="1:5" x14ac:dyDescent="0.35">
      <c r="A529" t="s">
        <v>1046</v>
      </c>
      <c r="B529" t="s">
        <v>1047</v>
      </c>
      <c r="C529" s="3">
        <v>1303</v>
      </c>
      <c r="D529" s="3">
        <f t="shared" si="20"/>
        <v>521.20000000000005</v>
      </c>
      <c r="E529" s="3">
        <f t="shared" si="21"/>
        <v>456.04999999999995</v>
      </c>
    </row>
    <row r="530" spans="1:5" x14ac:dyDescent="0.35">
      <c r="A530" t="s">
        <v>1048</v>
      </c>
      <c r="B530" t="s">
        <v>1049</v>
      </c>
      <c r="C530" s="3">
        <v>1303</v>
      </c>
      <c r="D530" s="3">
        <f t="shared" si="20"/>
        <v>521.20000000000005</v>
      </c>
      <c r="E530" s="3">
        <f t="shared" si="21"/>
        <v>456.04999999999995</v>
      </c>
    </row>
    <row r="531" spans="1:5" x14ac:dyDescent="0.35">
      <c r="A531" t="s">
        <v>1050</v>
      </c>
      <c r="B531" t="s">
        <v>1051</v>
      </c>
      <c r="C531" s="3">
        <v>1303</v>
      </c>
      <c r="D531" s="3">
        <f t="shared" si="20"/>
        <v>521.20000000000005</v>
      </c>
      <c r="E531" s="3">
        <f t="shared" si="21"/>
        <v>456.04999999999995</v>
      </c>
    </row>
    <row r="532" spans="1:5" x14ac:dyDescent="0.35">
      <c r="A532" t="s">
        <v>1052</v>
      </c>
      <c r="B532" t="s">
        <v>1053</v>
      </c>
      <c r="C532" s="3">
        <v>1303</v>
      </c>
      <c r="D532" s="3">
        <f>SUM(C532*0.4)</f>
        <v>521.20000000000005</v>
      </c>
      <c r="E532" s="3">
        <f>SUM(C532*0.35)</f>
        <v>456.04999999999995</v>
      </c>
    </row>
    <row r="533" spans="1:5" x14ac:dyDescent="0.35">
      <c r="A533" t="s">
        <v>1054</v>
      </c>
      <c r="B533" t="s">
        <v>1055</v>
      </c>
      <c r="C533" s="3">
        <v>766</v>
      </c>
      <c r="D533" s="3">
        <f t="shared" si="20"/>
        <v>306.40000000000003</v>
      </c>
      <c r="E533" s="3">
        <f t="shared" si="21"/>
        <v>268.09999999999997</v>
      </c>
    </row>
    <row r="534" spans="1:5" x14ac:dyDescent="0.35">
      <c r="A534" t="s">
        <v>1056</v>
      </c>
      <c r="B534" t="s">
        <v>1057</v>
      </c>
      <c r="C534" s="3">
        <v>766</v>
      </c>
      <c r="D534" s="3">
        <f t="shared" si="20"/>
        <v>306.40000000000003</v>
      </c>
      <c r="E534" s="3">
        <f t="shared" si="21"/>
        <v>268.09999999999997</v>
      </c>
    </row>
    <row r="535" spans="1:5" x14ac:dyDescent="0.35">
      <c r="A535" t="s">
        <v>1058</v>
      </c>
      <c r="B535" t="s">
        <v>1059</v>
      </c>
      <c r="C535" s="3">
        <v>805</v>
      </c>
      <c r="D535" s="3">
        <f t="shared" si="20"/>
        <v>322</v>
      </c>
      <c r="E535" s="3">
        <f t="shared" si="21"/>
        <v>281.75</v>
      </c>
    </row>
    <row r="536" spans="1:5" x14ac:dyDescent="0.35">
      <c r="A536" t="s">
        <v>1060</v>
      </c>
      <c r="B536" t="s">
        <v>1061</v>
      </c>
      <c r="C536" s="3">
        <v>805</v>
      </c>
      <c r="D536" s="3">
        <f t="shared" si="20"/>
        <v>322</v>
      </c>
      <c r="E536" s="3">
        <f t="shared" si="21"/>
        <v>281.75</v>
      </c>
    </row>
    <row r="537" spans="1:5" x14ac:dyDescent="0.35">
      <c r="A537" t="s">
        <v>1062</v>
      </c>
      <c r="B537" t="s">
        <v>1063</v>
      </c>
      <c r="C537" s="3">
        <v>805</v>
      </c>
      <c r="D537" s="3">
        <f t="shared" si="20"/>
        <v>322</v>
      </c>
      <c r="E537" s="3">
        <f t="shared" si="21"/>
        <v>281.75</v>
      </c>
    </row>
    <row r="538" spans="1:5" x14ac:dyDescent="0.35">
      <c r="A538" t="s">
        <v>1064</v>
      </c>
      <c r="B538" t="s">
        <v>1065</v>
      </c>
      <c r="C538" s="3">
        <v>805</v>
      </c>
      <c r="D538" s="3">
        <f t="shared" si="20"/>
        <v>322</v>
      </c>
      <c r="E538" s="3">
        <f t="shared" si="21"/>
        <v>281.75</v>
      </c>
    </row>
    <row r="539" spans="1:5" x14ac:dyDescent="0.35">
      <c r="A539" t="s">
        <v>1066</v>
      </c>
      <c r="B539" t="s">
        <v>1067</v>
      </c>
      <c r="C539" s="3">
        <v>805</v>
      </c>
      <c r="D539" s="3">
        <f t="shared" si="20"/>
        <v>322</v>
      </c>
      <c r="E539" s="3">
        <f t="shared" si="21"/>
        <v>281.75</v>
      </c>
    </row>
    <row r="540" spans="1:5" x14ac:dyDescent="0.35">
      <c r="A540" t="s">
        <v>1068</v>
      </c>
      <c r="B540" t="s">
        <v>1069</v>
      </c>
      <c r="C540" s="3">
        <v>805</v>
      </c>
      <c r="D540" s="3">
        <f t="shared" si="20"/>
        <v>322</v>
      </c>
      <c r="E540" s="3">
        <f t="shared" si="21"/>
        <v>281.75</v>
      </c>
    </row>
    <row r="541" spans="1:5" x14ac:dyDescent="0.35">
      <c r="A541" t="s">
        <v>1070</v>
      </c>
      <c r="B541" t="s">
        <v>1071</v>
      </c>
      <c r="C541" s="3">
        <v>805</v>
      </c>
      <c r="D541" s="3">
        <f t="shared" si="20"/>
        <v>322</v>
      </c>
      <c r="E541" s="3">
        <f t="shared" si="21"/>
        <v>281.75</v>
      </c>
    </row>
    <row r="542" spans="1:5" x14ac:dyDescent="0.35">
      <c r="A542" t="s">
        <v>1072</v>
      </c>
      <c r="B542" t="s">
        <v>1073</v>
      </c>
      <c r="C542" s="3">
        <v>777</v>
      </c>
      <c r="D542" s="3">
        <f t="shared" si="20"/>
        <v>310.8</v>
      </c>
      <c r="E542" s="3">
        <f t="shared" si="21"/>
        <v>271.95</v>
      </c>
    </row>
    <row r="543" spans="1:5" x14ac:dyDescent="0.35">
      <c r="A543" t="s">
        <v>1074</v>
      </c>
      <c r="B543" t="s">
        <v>1075</v>
      </c>
      <c r="C543" s="3">
        <v>777</v>
      </c>
      <c r="D543" s="3">
        <f t="shared" si="20"/>
        <v>310.8</v>
      </c>
      <c r="E543" s="3">
        <f t="shared" si="21"/>
        <v>271.95</v>
      </c>
    </row>
    <row r="544" spans="1:5" x14ac:dyDescent="0.35">
      <c r="A544" t="s">
        <v>1076</v>
      </c>
      <c r="B544" t="s">
        <v>1077</v>
      </c>
      <c r="C544" s="3">
        <v>777</v>
      </c>
      <c r="D544" s="3">
        <f t="shared" si="20"/>
        <v>310.8</v>
      </c>
      <c r="E544" s="3">
        <f t="shared" si="21"/>
        <v>271.95</v>
      </c>
    </row>
    <row r="545" spans="1:5" x14ac:dyDescent="0.35">
      <c r="A545" t="s">
        <v>1078</v>
      </c>
      <c r="B545" t="s">
        <v>1079</v>
      </c>
      <c r="C545" s="3">
        <v>777</v>
      </c>
      <c r="D545" s="3">
        <f t="shared" si="20"/>
        <v>310.8</v>
      </c>
      <c r="E545" s="3">
        <f t="shared" si="21"/>
        <v>271.95</v>
      </c>
    </row>
    <row r="546" spans="1:5" x14ac:dyDescent="0.35">
      <c r="A546" t="s">
        <v>1080</v>
      </c>
      <c r="B546" t="s">
        <v>1081</v>
      </c>
      <c r="C546" s="3">
        <v>777</v>
      </c>
      <c r="D546" s="3">
        <f t="shared" si="20"/>
        <v>310.8</v>
      </c>
      <c r="E546" s="3">
        <f t="shared" si="21"/>
        <v>271.95</v>
      </c>
    </row>
    <row r="547" spans="1:5" x14ac:dyDescent="0.35">
      <c r="A547" t="s">
        <v>1082</v>
      </c>
      <c r="B547" t="s">
        <v>1083</v>
      </c>
      <c r="C547" s="3">
        <v>777</v>
      </c>
      <c r="D547" s="3">
        <f t="shared" si="20"/>
        <v>310.8</v>
      </c>
      <c r="E547" s="3">
        <f t="shared" si="21"/>
        <v>271.95</v>
      </c>
    </row>
    <row r="548" spans="1:5" x14ac:dyDescent="0.35">
      <c r="A548" t="s">
        <v>1084</v>
      </c>
      <c r="B548" t="s">
        <v>1085</v>
      </c>
      <c r="C548" s="3">
        <v>777</v>
      </c>
      <c r="D548" s="3">
        <f t="shared" si="20"/>
        <v>310.8</v>
      </c>
      <c r="E548" s="3">
        <f t="shared" si="21"/>
        <v>271.95</v>
      </c>
    </row>
    <row r="549" spans="1:5" x14ac:dyDescent="0.35">
      <c r="A549" t="s">
        <v>1086</v>
      </c>
      <c r="B549" t="s">
        <v>1087</v>
      </c>
      <c r="C549" s="3">
        <v>101</v>
      </c>
      <c r="D549" s="3">
        <f t="shared" si="20"/>
        <v>40.400000000000006</v>
      </c>
      <c r="E549" s="3">
        <f t="shared" si="21"/>
        <v>35.349999999999994</v>
      </c>
    </row>
    <row r="550" spans="1:5" x14ac:dyDescent="0.35">
      <c r="A550" t="s">
        <v>1088</v>
      </c>
      <c r="B550" t="s">
        <v>1089</v>
      </c>
      <c r="C550" s="3">
        <v>101</v>
      </c>
      <c r="D550" s="3">
        <f t="shared" si="20"/>
        <v>40.400000000000006</v>
      </c>
      <c r="E550" s="3">
        <f t="shared" si="21"/>
        <v>35.349999999999994</v>
      </c>
    </row>
    <row r="551" spans="1:5" x14ac:dyDescent="0.35">
      <c r="A551" t="s">
        <v>1090</v>
      </c>
      <c r="B551" t="s">
        <v>1091</v>
      </c>
      <c r="C551" s="3">
        <v>101</v>
      </c>
      <c r="D551" s="3">
        <f t="shared" si="20"/>
        <v>40.400000000000006</v>
      </c>
      <c r="E551" s="3">
        <f t="shared" si="21"/>
        <v>35.349999999999994</v>
      </c>
    </row>
    <row r="552" spans="1:5" x14ac:dyDescent="0.35">
      <c r="A552" t="s">
        <v>1092</v>
      </c>
      <c r="B552" t="s">
        <v>1093</v>
      </c>
      <c r="C552" s="3">
        <v>101</v>
      </c>
      <c r="D552" s="3">
        <f t="shared" si="20"/>
        <v>40.400000000000006</v>
      </c>
      <c r="E552" s="3">
        <f t="shared" si="21"/>
        <v>35.349999999999994</v>
      </c>
    </row>
    <row r="553" spans="1:5" x14ac:dyDescent="0.35">
      <c r="A553" t="s">
        <v>1094</v>
      </c>
      <c r="B553" t="s">
        <v>1095</v>
      </c>
      <c r="C553" s="3">
        <v>101</v>
      </c>
      <c r="D553" s="3">
        <f t="shared" si="20"/>
        <v>40.400000000000006</v>
      </c>
      <c r="E553" s="3">
        <f t="shared" si="21"/>
        <v>35.349999999999994</v>
      </c>
    </row>
    <row r="554" spans="1:5" x14ac:dyDescent="0.35">
      <c r="A554" t="s">
        <v>1096</v>
      </c>
      <c r="B554" t="s">
        <v>1097</v>
      </c>
      <c r="C554" s="3">
        <v>101</v>
      </c>
      <c r="D554" s="3">
        <f t="shared" si="20"/>
        <v>40.400000000000006</v>
      </c>
      <c r="E554" s="3">
        <f t="shared" si="21"/>
        <v>35.349999999999994</v>
      </c>
    </row>
    <row r="555" spans="1:5" x14ac:dyDescent="0.35">
      <c r="A555" t="s">
        <v>1098</v>
      </c>
      <c r="B555" t="s">
        <v>1099</v>
      </c>
      <c r="C555" s="3">
        <v>101</v>
      </c>
      <c r="D555" s="3">
        <f t="shared" si="20"/>
        <v>40.400000000000006</v>
      </c>
      <c r="E555" s="3">
        <f t="shared" si="21"/>
        <v>35.349999999999994</v>
      </c>
    </row>
    <row r="556" spans="1:5" x14ac:dyDescent="0.35">
      <c r="A556" t="s">
        <v>1100</v>
      </c>
      <c r="B556" t="s">
        <v>1101</v>
      </c>
      <c r="C556" s="3">
        <v>575</v>
      </c>
      <c r="D556" s="3">
        <f t="shared" si="20"/>
        <v>230</v>
      </c>
      <c r="E556" s="3">
        <f t="shared" si="21"/>
        <v>201.25</v>
      </c>
    </row>
    <row r="557" spans="1:5" x14ac:dyDescent="0.35">
      <c r="A557" t="s">
        <v>1102</v>
      </c>
      <c r="B557" t="s">
        <v>1103</v>
      </c>
      <c r="C557" s="3">
        <v>575</v>
      </c>
      <c r="D557" s="3">
        <f t="shared" si="20"/>
        <v>230</v>
      </c>
      <c r="E557" s="3">
        <f t="shared" si="21"/>
        <v>201.25</v>
      </c>
    </row>
    <row r="558" spans="1:5" x14ac:dyDescent="0.35">
      <c r="A558" t="s">
        <v>1104</v>
      </c>
      <c r="B558" t="s">
        <v>1105</v>
      </c>
      <c r="C558" s="3">
        <v>575</v>
      </c>
      <c r="D558" s="3">
        <f t="shared" si="20"/>
        <v>230</v>
      </c>
      <c r="E558" s="3">
        <f t="shared" si="21"/>
        <v>201.25</v>
      </c>
    </row>
    <row r="559" spans="1:5" x14ac:dyDescent="0.35">
      <c r="A559" t="s">
        <v>1106</v>
      </c>
      <c r="B559" t="s">
        <v>1107</v>
      </c>
      <c r="C559" s="3">
        <v>575</v>
      </c>
      <c r="D559" s="3">
        <f t="shared" si="20"/>
        <v>230</v>
      </c>
      <c r="E559" s="3">
        <f t="shared" si="21"/>
        <v>201.25</v>
      </c>
    </row>
    <row r="560" spans="1:5" x14ac:dyDescent="0.35">
      <c r="A560" t="s">
        <v>1108</v>
      </c>
      <c r="B560" t="s">
        <v>1109</v>
      </c>
      <c r="C560" s="3">
        <v>575</v>
      </c>
      <c r="D560" s="3">
        <f t="shared" si="20"/>
        <v>230</v>
      </c>
      <c r="E560" s="3">
        <f t="shared" si="21"/>
        <v>201.25</v>
      </c>
    </row>
    <row r="561" spans="1:5" x14ac:dyDescent="0.35">
      <c r="A561" t="s">
        <v>1110</v>
      </c>
      <c r="B561" t="s">
        <v>1111</v>
      </c>
      <c r="C561" s="3">
        <v>575</v>
      </c>
      <c r="D561" s="3">
        <f t="shared" si="20"/>
        <v>230</v>
      </c>
      <c r="E561" s="3">
        <f t="shared" si="21"/>
        <v>201.25</v>
      </c>
    </row>
    <row r="562" spans="1:5" x14ac:dyDescent="0.35">
      <c r="A562" t="s">
        <v>1112</v>
      </c>
      <c r="B562" t="s">
        <v>1113</v>
      </c>
      <c r="C562" s="3">
        <v>575</v>
      </c>
      <c r="D562" s="3">
        <f t="shared" ref="D562:D625" si="22">SUM(C562*0.4)</f>
        <v>230</v>
      </c>
      <c r="E562" s="3">
        <f t="shared" ref="E562:E625" si="23">SUM(C562*0.35)</f>
        <v>201.25</v>
      </c>
    </row>
    <row r="563" spans="1:5" x14ac:dyDescent="0.35">
      <c r="A563" t="s">
        <v>1114</v>
      </c>
      <c r="B563" t="s">
        <v>789</v>
      </c>
      <c r="C563" s="3">
        <v>824</v>
      </c>
      <c r="D563" s="3">
        <f t="shared" si="22"/>
        <v>329.6</v>
      </c>
      <c r="E563" s="3">
        <f t="shared" si="23"/>
        <v>288.39999999999998</v>
      </c>
    </row>
    <row r="564" spans="1:5" x14ac:dyDescent="0.35">
      <c r="A564" t="s">
        <v>1115</v>
      </c>
      <c r="B564" t="s">
        <v>791</v>
      </c>
      <c r="C564" s="3">
        <v>824</v>
      </c>
      <c r="D564" s="3">
        <f t="shared" si="22"/>
        <v>329.6</v>
      </c>
      <c r="E564" s="3">
        <f t="shared" si="23"/>
        <v>288.39999999999998</v>
      </c>
    </row>
    <row r="565" spans="1:5" x14ac:dyDescent="0.35">
      <c r="A565" t="s">
        <v>1116</v>
      </c>
      <c r="B565" t="s">
        <v>793</v>
      </c>
      <c r="C565" s="3">
        <v>824</v>
      </c>
      <c r="D565" s="3">
        <f t="shared" si="22"/>
        <v>329.6</v>
      </c>
      <c r="E565" s="3">
        <f t="shared" si="23"/>
        <v>288.39999999999998</v>
      </c>
    </row>
    <row r="566" spans="1:5" x14ac:dyDescent="0.35">
      <c r="A566" t="s">
        <v>1117</v>
      </c>
      <c r="B566" t="s">
        <v>1118</v>
      </c>
      <c r="C566" s="3">
        <v>824</v>
      </c>
      <c r="D566" s="3">
        <f t="shared" si="22"/>
        <v>329.6</v>
      </c>
      <c r="E566" s="3">
        <f t="shared" si="23"/>
        <v>288.39999999999998</v>
      </c>
    </row>
    <row r="567" spans="1:5" x14ac:dyDescent="0.35">
      <c r="A567" t="s">
        <v>1119</v>
      </c>
      <c r="B567" t="s">
        <v>795</v>
      </c>
      <c r="C567" s="3">
        <v>824</v>
      </c>
      <c r="D567" s="3">
        <f t="shared" si="22"/>
        <v>329.6</v>
      </c>
      <c r="E567" s="3">
        <f t="shared" si="23"/>
        <v>288.39999999999998</v>
      </c>
    </row>
    <row r="568" spans="1:5" x14ac:dyDescent="0.35">
      <c r="A568" t="s">
        <v>1120</v>
      </c>
      <c r="B568" t="s">
        <v>797</v>
      </c>
      <c r="C568" s="3">
        <v>824</v>
      </c>
      <c r="D568" s="3">
        <f t="shared" si="22"/>
        <v>329.6</v>
      </c>
      <c r="E568" s="3">
        <f t="shared" si="23"/>
        <v>288.39999999999998</v>
      </c>
    </row>
    <row r="569" spans="1:5" x14ac:dyDescent="0.35">
      <c r="A569" t="s">
        <v>1121</v>
      </c>
      <c r="B569" t="s">
        <v>1122</v>
      </c>
      <c r="C569" s="3">
        <v>824</v>
      </c>
      <c r="D569" s="3">
        <f t="shared" si="22"/>
        <v>329.6</v>
      </c>
      <c r="E569" s="3">
        <f t="shared" si="23"/>
        <v>288.39999999999998</v>
      </c>
    </row>
    <row r="570" spans="1:5" x14ac:dyDescent="0.35">
      <c r="A570" t="s">
        <v>1123</v>
      </c>
      <c r="B570" t="s">
        <v>1124</v>
      </c>
      <c r="C570" s="3">
        <v>485</v>
      </c>
      <c r="D570" s="3">
        <f t="shared" si="22"/>
        <v>194</v>
      </c>
      <c r="E570" s="3">
        <f t="shared" si="23"/>
        <v>169.75</v>
      </c>
    </row>
    <row r="571" spans="1:5" x14ac:dyDescent="0.35">
      <c r="A571" t="s">
        <v>1125</v>
      </c>
      <c r="B571" t="s">
        <v>1126</v>
      </c>
      <c r="C571" s="3">
        <v>485</v>
      </c>
      <c r="D571" s="3">
        <f t="shared" si="22"/>
        <v>194</v>
      </c>
      <c r="E571" s="3">
        <f t="shared" si="23"/>
        <v>169.75</v>
      </c>
    </row>
    <row r="572" spans="1:5" x14ac:dyDescent="0.35">
      <c r="A572" t="s">
        <v>1127</v>
      </c>
      <c r="B572" t="s">
        <v>1128</v>
      </c>
      <c r="C572" s="3">
        <v>485</v>
      </c>
      <c r="D572" s="3">
        <f t="shared" si="22"/>
        <v>194</v>
      </c>
      <c r="E572" s="3">
        <f t="shared" si="23"/>
        <v>169.75</v>
      </c>
    </row>
    <row r="573" spans="1:5" x14ac:dyDescent="0.35">
      <c r="A573" t="s">
        <v>1129</v>
      </c>
      <c r="B573" t="s">
        <v>1130</v>
      </c>
      <c r="C573" s="3">
        <v>485</v>
      </c>
      <c r="D573" s="3">
        <f t="shared" si="22"/>
        <v>194</v>
      </c>
      <c r="E573" s="3">
        <f t="shared" si="23"/>
        <v>169.75</v>
      </c>
    </row>
    <row r="574" spans="1:5" x14ac:dyDescent="0.35">
      <c r="A574" t="s">
        <v>1131</v>
      </c>
      <c r="B574" t="s">
        <v>1132</v>
      </c>
      <c r="C574" s="3">
        <v>485</v>
      </c>
      <c r="D574" s="3">
        <f t="shared" si="22"/>
        <v>194</v>
      </c>
      <c r="E574" s="3">
        <f t="shared" si="23"/>
        <v>169.75</v>
      </c>
    </row>
    <row r="575" spans="1:5" x14ac:dyDescent="0.35">
      <c r="A575" t="s">
        <v>1133</v>
      </c>
      <c r="B575" t="s">
        <v>1134</v>
      </c>
      <c r="C575" s="3">
        <v>485</v>
      </c>
      <c r="D575" s="3">
        <f t="shared" si="22"/>
        <v>194</v>
      </c>
      <c r="E575" s="3">
        <f t="shared" si="23"/>
        <v>169.75</v>
      </c>
    </row>
    <row r="576" spans="1:5" x14ac:dyDescent="0.35">
      <c r="A576" t="s">
        <v>1135</v>
      </c>
      <c r="B576" t="s">
        <v>1136</v>
      </c>
      <c r="C576" s="3">
        <v>485</v>
      </c>
      <c r="D576" s="3">
        <f t="shared" si="22"/>
        <v>194</v>
      </c>
      <c r="E576" s="3">
        <f t="shared" si="23"/>
        <v>169.75</v>
      </c>
    </row>
    <row r="577" spans="1:5" x14ac:dyDescent="0.35">
      <c r="A577" t="s">
        <v>1137</v>
      </c>
      <c r="B577" t="s">
        <v>1138</v>
      </c>
      <c r="C577" s="3">
        <v>472</v>
      </c>
      <c r="D577" s="3">
        <f t="shared" si="22"/>
        <v>188.8</v>
      </c>
      <c r="E577" s="3">
        <f t="shared" si="23"/>
        <v>165.2</v>
      </c>
    </row>
    <row r="578" spans="1:5" x14ac:dyDescent="0.35">
      <c r="A578" t="s">
        <v>1139</v>
      </c>
      <c r="B578" t="s">
        <v>1140</v>
      </c>
      <c r="C578" s="3">
        <v>472</v>
      </c>
      <c r="D578" s="3">
        <f t="shared" si="22"/>
        <v>188.8</v>
      </c>
      <c r="E578" s="3">
        <f t="shared" si="23"/>
        <v>165.2</v>
      </c>
    </row>
    <row r="579" spans="1:5" x14ac:dyDescent="0.35">
      <c r="A579" t="s">
        <v>1141</v>
      </c>
      <c r="B579" t="s">
        <v>1142</v>
      </c>
      <c r="C579" s="3">
        <v>472</v>
      </c>
      <c r="D579" s="3">
        <f t="shared" si="22"/>
        <v>188.8</v>
      </c>
      <c r="E579" s="3">
        <f t="shared" si="23"/>
        <v>165.2</v>
      </c>
    </row>
    <row r="580" spans="1:5" x14ac:dyDescent="0.35">
      <c r="A580" t="s">
        <v>1143</v>
      </c>
      <c r="B580" t="s">
        <v>1144</v>
      </c>
      <c r="C580" s="3">
        <v>560</v>
      </c>
      <c r="D580" s="3">
        <f t="shared" si="22"/>
        <v>224</v>
      </c>
      <c r="E580" s="3">
        <f t="shared" si="23"/>
        <v>196</v>
      </c>
    </row>
    <row r="581" spans="1:5" x14ac:dyDescent="0.35">
      <c r="A581" t="s">
        <v>1145</v>
      </c>
      <c r="B581" t="s">
        <v>1146</v>
      </c>
      <c r="C581" s="3">
        <v>560</v>
      </c>
      <c r="D581" s="3">
        <f t="shared" si="22"/>
        <v>224</v>
      </c>
      <c r="E581" s="3">
        <f t="shared" si="23"/>
        <v>196</v>
      </c>
    </row>
    <row r="582" spans="1:5" x14ac:dyDescent="0.35">
      <c r="A582" t="s">
        <v>1147</v>
      </c>
      <c r="B582" t="s">
        <v>1148</v>
      </c>
      <c r="C582" s="3">
        <v>560</v>
      </c>
      <c r="D582" s="3">
        <f t="shared" si="22"/>
        <v>224</v>
      </c>
      <c r="E582" s="3">
        <f t="shared" si="23"/>
        <v>196</v>
      </c>
    </row>
    <row r="583" spans="1:5" x14ac:dyDescent="0.35">
      <c r="A583" t="s">
        <v>1149</v>
      </c>
      <c r="B583" t="s">
        <v>1150</v>
      </c>
      <c r="C583" s="3">
        <v>560</v>
      </c>
      <c r="D583" s="3">
        <f t="shared" si="22"/>
        <v>224</v>
      </c>
      <c r="E583" s="3">
        <f t="shared" si="23"/>
        <v>196</v>
      </c>
    </row>
    <row r="584" spans="1:5" x14ac:dyDescent="0.35">
      <c r="A584" t="s">
        <v>1151</v>
      </c>
      <c r="B584" t="s">
        <v>1152</v>
      </c>
      <c r="C584" s="3">
        <v>560</v>
      </c>
      <c r="D584" s="3">
        <f t="shared" si="22"/>
        <v>224</v>
      </c>
      <c r="E584" s="3">
        <f t="shared" si="23"/>
        <v>196</v>
      </c>
    </row>
    <row r="585" spans="1:5" x14ac:dyDescent="0.35">
      <c r="A585" t="s">
        <v>1153</v>
      </c>
      <c r="B585" t="s">
        <v>1154</v>
      </c>
      <c r="C585" s="3">
        <v>560</v>
      </c>
      <c r="D585" s="3">
        <f t="shared" si="22"/>
        <v>224</v>
      </c>
      <c r="E585" s="3">
        <f t="shared" si="23"/>
        <v>196</v>
      </c>
    </row>
    <row r="586" spans="1:5" x14ac:dyDescent="0.35">
      <c r="A586" t="s">
        <v>1155</v>
      </c>
      <c r="B586" t="s">
        <v>1156</v>
      </c>
      <c r="C586" s="3">
        <v>560</v>
      </c>
      <c r="D586" s="3">
        <f t="shared" si="22"/>
        <v>224</v>
      </c>
      <c r="E586" s="3">
        <f t="shared" si="23"/>
        <v>196</v>
      </c>
    </row>
    <row r="587" spans="1:5" x14ac:dyDescent="0.35">
      <c r="A587" t="s">
        <v>1157</v>
      </c>
      <c r="B587" t="s">
        <v>1158</v>
      </c>
      <c r="C587" s="3">
        <v>916</v>
      </c>
      <c r="D587" s="3">
        <f t="shared" si="22"/>
        <v>366.40000000000003</v>
      </c>
      <c r="E587" s="3">
        <f t="shared" si="23"/>
        <v>320.59999999999997</v>
      </c>
    </row>
    <row r="588" spans="1:5" x14ac:dyDescent="0.35">
      <c r="A588" t="s">
        <v>1159</v>
      </c>
      <c r="B588" t="s">
        <v>1160</v>
      </c>
      <c r="C588" s="3">
        <v>916</v>
      </c>
      <c r="D588" s="3">
        <f t="shared" si="22"/>
        <v>366.40000000000003</v>
      </c>
      <c r="E588" s="3">
        <f t="shared" si="23"/>
        <v>320.59999999999997</v>
      </c>
    </row>
    <row r="589" spans="1:5" x14ac:dyDescent="0.35">
      <c r="A589" t="s">
        <v>1161</v>
      </c>
      <c r="B589" t="s">
        <v>1162</v>
      </c>
      <c r="C589" s="3">
        <v>916</v>
      </c>
      <c r="D589" s="3">
        <f t="shared" si="22"/>
        <v>366.40000000000003</v>
      </c>
      <c r="E589" s="3">
        <f t="shared" si="23"/>
        <v>320.59999999999997</v>
      </c>
    </row>
    <row r="590" spans="1:5" x14ac:dyDescent="0.35">
      <c r="A590" t="s">
        <v>1163</v>
      </c>
      <c r="B590" t="s">
        <v>1164</v>
      </c>
      <c r="C590" s="3">
        <v>916</v>
      </c>
      <c r="D590" s="3">
        <f t="shared" si="22"/>
        <v>366.40000000000003</v>
      </c>
      <c r="E590" s="3">
        <f t="shared" si="23"/>
        <v>320.59999999999997</v>
      </c>
    </row>
    <row r="591" spans="1:5" x14ac:dyDescent="0.35">
      <c r="A591" t="s">
        <v>1165</v>
      </c>
      <c r="B591" t="s">
        <v>1166</v>
      </c>
      <c r="C591" s="3">
        <v>916</v>
      </c>
      <c r="D591" s="3">
        <f t="shared" si="22"/>
        <v>366.40000000000003</v>
      </c>
      <c r="E591" s="3">
        <f t="shared" si="23"/>
        <v>320.59999999999997</v>
      </c>
    </row>
    <row r="592" spans="1:5" x14ac:dyDescent="0.35">
      <c r="A592" t="s">
        <v>1167</v>
      </c>
      <c r="B592" t="s">
        <v>1168</v>
      </c>
      <c r="C592" s="3">
        <v>916</v>
      </c>
      <c r="D592" s="3">
        <f t="shared" si="22"/>
        <v>366.40000000000003</v>
      </c>
      <c r="E592" s="3">
        <f t="shared" si="23"/>
        <v>320.59999999999997</v>
      </c>
    </row>
    <row r="593" spans="1:5" x14ac:dyDescent="0.35">
      <c r="A593" t="s">
        <v>1169</v>
      </c>
      <c r="B593" t="s">
        <v>1170</v>
      </c>
      <c r="C593" s="3">
        <v>958</v>
      </c>
      <c r="D593" s="3">
        <f t="shared" si="22"/>
        <v>383.20000000000005</v>
      </c>
      <c r="E593" s="3">
        <f t="shared" si="23"/>
        <v>335.29999999999995</v>
      </c>
    </row>
    <row r="594" spans="1:5" x14ac:dyDescent="0.35">
      <c r="A594" t="s">
        <v>1171</v>
      </c>
      <c r="B594" t="s">
        <v>1172</v>
      </c>
      <c r="C594" s="3">
        <v>958</v>
      </c>
      <c r="D594" s="3">
        <f t="shared" si="22"/>
        <v>383.20000000000005</v>
      </c>
      <c r="E594" s="3">
        <f t="shared" si="23"/>
        <v>335.29999999999995</v>
      </c>
    </row>
    <row r="595" spans="1:5" x14ac:dyDescent="0.35">
      <c r="A595" t="s">
        <v>1173</v>
      </c>
      <c r="B595" t="s">
        <v>1174</v>
      </c>
      <c r="C595" s="3">
        <v>958</v>
      </c>
      <c r="D595" s="3">
        <f t="shared" si="22"/>
        <v>383.20000000000005</v>
      </c>
      <c r="E595" s="3">
        <f t="shared" si="23"/>
        <v>335.29999999999995</v>
      </c>
    </row>
    <row r="596" spans="1:5" x14ac:dyDescent="0.35">
      <c r="A596" t="s">
        <v>1175</v>
      </c>
      <c r="B596" t="s">
        <v>1176</v>
      </c>
      <c r="C596" s="3">
        <v>958</v>
      </c>
      <c r="D596" s="3">
        <f t="shared" si="22"/>
        <v>383.20000000000005</v>
      </c>
      <c r="E596" s="3">
        <f t="shared" si="23"/>
        <v>335.29999999999995</v>
      </c>
    </row>
    <row r="597" spans="1:5" x14ac:dyDescent="0.35">
      <c r="A597" t="s">
        <v>1177</v>
      </c>
      <c r="B597" t="s">
        <v>1178</v>
      </c>
      <c r="C597" s="3">
        <v>958</v>
      </c>
      <c r="D597" s="3">
        <f t="shared" si="22"/>
        <v>383.20000000000005</v>
      </c>
      <c r="E597" s="3">
        <f t="shared" si="23"/>
        <v>335.29999999999995</v>
      </c>
    </row>
    <row r="598" spans="1:5" x14ac:dyDescent="0.35">
      <c r="A598" t="s">
        <v>1179</v>
      </c>
      <c r="B598" t="s">
        <v>1180</v>
      </c>
      <c r="C598" s="3">
        <v>958</v>
      </c>
      <c r="D598" s="3">
        <f t="shared" si="22"/>
        <v>383.20000000000005</v>
      </c>
      <c r="E598" s="3">
        <f t="shared" si="23"/>
        <v>335.29999999999995</v>
      </c>
    </row>
    <row r="599" spans="1:5" x14ac:dyDescent="0.35">
      <c r="A599" t="s">
        <v>1181</v>
      </c>
      <c r="B599" t="s">
        <v>1182</v>
      </c>
      <c r="C599" s="3">
        <v>482</v>
      </c>
      <c r="D599" s="3">
        <f t="shared" si="22"/>
        <v>192.8</v>
      </c>
      <c r="E599" s="3">
        <f t="shared" si="23"/>
        <v>168.7</v>
      </c>
    </row>
    <row r="600" spans="1:5" x14ac:dyDescent="0.35">
      <c r="A600" t="s">
        <v>1183</v>
      </c>
      <c r="B600" t="s">
        <v>1184</v>
      </c>
      <c r="C600" s="3">
        <v>1288</v>
      </c>
      <c r="D600" s="3">
        <f t="shared" si="22"/>
        <v>515.20000000000005</v>
      </c>
      <c r="E600" s="3">
        <f t="shared" si="23"/>
        <v>450.79999999999995</v>
      </c>
    </row>
    <row r="601" spans="1:5" x14ac:dyDescent="0.35">
      <c r="A601" t="s">
        <v>1185</v>
      </c>
      <c r="B601" t="s">
        <v>1186</v>
      </c>
      <c r="C601" s="3">
        <v>1288</v>
      </c>
      <c r="D601" s="3">
        <f t="shared" si="22"/>
        <v>515.20000000000005</v>
      </c>
      <c r="E601" s="3">
        <f t="shared" si="23"/>
        <v>450.79999999999995</v>
      </c>
    </row>
    <row r="602" spans="1:5" x14ac:dyDescent="0.35">
      <c r="A602" t="s">
        <v>1187</v>
      </c>
      <c r="B602" t="s">
        <v>1188</v>
      </c>
      <c r="C602" s="3">
        <v>1288</v>
      </c>
      <c r="D602" s="3">
        <f t="shared" si="22"/>
        <v>515.20000000000005</v>
      </c>
      <c r="E602" s="3">
        <f t="shared" si="23"/>
        <v>450.79999999999995</v>
      </c>
    </row>
    <row r="603" spans="1:5" x14ac:dyDescent="0.35">
      <c r="A603" t="s">
        <v>1189</v>
      </c>
      <c r="B603" t="s">
        <v>1190</v>
      </c>
      <c r="C603" s="3">
        <v>1288</v>
      </c>
      <c r="D603" s="3">
        <f t="shared" si="22"/>
        <v>515.20000000000005</v>
      </c>
      <c r="E603" s="3">
        <f t="shared" si="23"/>
        <v>450.79999999999995</v>
      </c>
    </row>
    <row r="604" spans="1:5" x14ac:dyDescent="0.35">
      <c r="A604" t="s">
        <v>1191</v>
      </c>
      <c r="B604" t="s">
        <v>1192</v>
      </c>
      <c r="C604" s="3">
        <v>1288</v>
      </c>
      <c r="D604" s="3">
        <f t="shared" si="22"/>
        <v>515.20000000000005</v>
      </c>
      <c r="E604" s="3">
        <f t="shared" si="23"/>
        <v>450.79999999999995</v>
      </c>
    </row>
    <row r="605" spans="1:5" x14ac:dyDescent="0.35">
      <c r="A605" t="s">
        <v>1193</v>
      </c>
      <c r="B605" t="s">
        <v>1194</v>
      </c>
      <c r="C605" s="3">
        <v>1288</v>
      </c>
      <c r="D605" s="3">
        <f t="shared" si="22"/>
        <v>515.20000000000005</v>
      </c>
      <c r="E605" s="3">
        <f t="shared" si="23"/>
        <v>450.79999999999995</v>
      </c>
    </row>
    <row r="606" spans="1:5" x14ac:dyDescent="0.35">
      <c r="A606" t="s">
        <v>1195</v>
      </c>
      <c r="B606" t="s">
        <v>1196</v>
      </c>
      <c r="C606" s="3">
        <v>1288</v>
      </c>
      <c r="D606" s="3">
        <f t="shared" si="22"/>
        <v>515.20000000000005</v>
      </c>
      <c r="E606" s="3">
        <f t="shared" si="23"/>
        <v>450.79999999999995</v>
      </c>
    </row>
    <row r="607" spans="1:5" x14ac:dyDescent="0.35">
      <c r="A607" t="s">
        <v>1197</v>
      </c>
      <c r="B607" t="s">
        <v>1198</v>
      </c>
      <c r="C607" s="3">
        <v>1679</v>
      </c>
      <c r="D607" s="3">
        <f t="shared" si="22"/>
        <v>671.6</v>
      </c>
      <c r="E607" s="3">
        <f t="shared" si="23"/>
        <v>587.65</v>
      </c>
    </row>
    <row r="608" spans="1:5" x14ac:dyDescent="0.35">
      <c r="A608" t="s">
        <v>1199</v>
      </c>
      <c r="B608" t="s">
        <v>1200</v>
      </c>
      <c r="C608" s="3">
        <v>1679</v>
      </c>
      <c r="D608" s="3">
        <f t="shared" si="22"/>
        <v>671.6</v>
      </c>
      <c r="E608" s="3">
        <f t="shared" si="23"/>
        <v>587.65</v>
      </c>
    </row>
    <row r="609" spans="1:5" x14ac:dyDescent="0.35">
      <c r="A609" t="s">
        <v>1201</v>
      </c>
      <c r="B609" t="s">
        <v>1202</v>
      </c>
      <c r="C609" s="3">
        <v>1679</v>
      </c>
      <c r="D609" s="3">
        <f t="shared" si="22"/>
        <v>671.6</v>
      </c>
      <c r="E609" s="3">
        <f t="shared" si="23"/>
        <v>587.65</v>
      </c>
    </row>
    <row r="610" spans="1:5" x14ac:dyDescent="0.35">
      <c r="A610" t="s">
        <v>1203</v>
      </c>
      <c r="B610" t="s">
        <v>1204</v>
      </c>
      <c r="C610" s="3">
        <v>1679</v>
      </c>
      <c r="D610" s="3">
        <f t="shared" si="22"/>
        <v>671.6</v>
      </c>
      <c r="E610" s="3">
        <f t="shared" si="23"/>
        <v>587.65</v>
      </c>
    </row>
    <row r="611" spans="1:5" x14ac:dyDescent="0.35">
      <c r="A611" t="s">
        <v>1205</v>
      </c>
      <c r="B611" t="s">
        <v>1206</v>
      </c>
      <c r="C611" s="3">
        <v>1679</v>
      </c>
      <c r="D611" s="3">
        <f t="shared" si="22"/>
        <v>671.6</v>
      </c>
      <c r="E611" s="3">
        <f t="shared" si="23"/>
        <v>587.65</v>
      </c>
    </row>
    <row r="612" spans="1:5" x14ac:dyDescent="0.35">
      <c r="A612" t="s">
        <v>1207</v>
      </c>
      <c r="B612" t="s">
        <v>1208</v>
      </c>
      <c r="C612" s="3">
        <v>1679</v>
      </c>
      <c r="D612" s="3">
        <f t="shared" si="22"/>
        <v>671.6</v>
      </c>
      <c r="E612" s="3">
        <f t="shared" si="23"/>
        <v>587.65</v>
      </c>
    </row>
    <row r="613" spans="1:5" x14ac:dyDescent="0.35">
      <c r="A613" t="s">
        <v>1209</v>
      </c>
      <c r="B613" t="s">
        <v>1210</v>
      </c>
      <c r="C613" s="3">
        <v>1679</v>
      </c>
      <c r="D613" s="3">
        <f t="shared" si="22"/>
        <v>671.6</v>
      </c>
      <c r="E613" s="3">
        <f t="shared" si="23"/>
        <v>587.65</v>
      </c>
    </row>
    <row r="614" spans="1:5" x14ac:dyDescent="0.35">
      <c r="A614" t="s">
        <v>1211</v>
      </c>
      <c r="B614" t="s">
        <v>1212</v>
      </c>
      <c r="C614" s="3">
        <v>1017</v>
      </c>
      <c r="D614" s="3">
        <f t="shared" si="22"/>
        <v>406.8</v>
      </c>
      <c r="E614" s="3">
        <f t="shared" si="23"/>
        <v>355.95</v>
      </c>
    </row>
    <row r="615" spans="1:5" x14ac:dyDescent="0.35">
      <c r="A615" t="s">
        <v>1213</v>
      </c>
      <c r="B615" t="s">
        <v>1214</v>
      </c>
      <c r="C615" s="3">
        <v>1017</v>
      </c>
      <c r="D615" s="3">
        <f t="shared" si="22"/>
        <v>406.8</v>
      </c>
      <c r="E615" s="3">
        <f t="shared" si="23"/>
        <v>355.95</v>
      </c>
    </row>
    <row r="616" spans="1:5" x14ac:dyDescent="0.35">
      <c r="A616" t="s">
        <v>1215</v>
      </c>
      <c r="B616" t="s">
        <v>1216</v>
      </c>
      <c r="C616" s="3">
        <v>1017</v>
      </c>
      <c r="D616" s="3">
        <f t="shared" si="22"/>
        <v>406.8</v>
      </c>
      <c r="E616" s="3">
        <f t="shared" si="23"/>
        <v>355.95</v>
      </c>
    </row>
    <row r="617" spans="1:5" x14ac:dyDescent="0.35">
      <c r="A617" t="s">
        <v>1217</v>
      </c>
      <c r="B617" t="s">
        <v>1218</v>
      </c>
      <c r="C617" s="3">
        <v>1017</v>
      </c>
      <c r="D617" s="3">
        <f t="shared" si="22"/>
        <v>406.8</v>
      </c>
      <c r="E617" s="3">
        <f t="shared" si="23"/>
        <v>355.95</v>
      </c>
    </row>
    <row r="618" spans="1:5" x14ac:dyDescent="0.35">
      <c r="A618" t="s">
        <v>1219</v>
      </c>
      <c r="B618" t="s">
        <v>1220</v>
      </c>
      <c r="C618" s="3">
        <v>1017</v>
      </c>
      <c r="D618" s="3">
        <f t="shared" si="22"/>
        <v>406.8</v>
      </c>
      <c r="E618" s="3">
        <f t="shared" si="23"/>
        <v>355.95</v>
      </c>
    </row>
    <row r="619" spans="1:5" x14ac:dyDescent="0.35">
      <c r="A619" t="s">
        <v>1221</v>
      </c>
      <c r="B619" t="s">
        <v>1222</v>
      </c>
      <c r="C619" s="3">
        <v>789</v>
      </c>
      <c r="D619" s="3">
        <f t="shared" si="22"/>
        <v>315.60000000000002</v>
      </c>
      <c r="E619" s="3">
        <f t="shared" si="23"/>
        <v>276.14999999999998</v>
      </c>
    </row>
    <row r="620" spans="1:5" x14ac:dyDescent="0.35">
      <c r="A620" t="s">
        <v>1223</v>
      </c>
      <c r="B620" t="s">
        <v>1224</v>
      </c>
      <c r="C620" s="3">
        <v>1017</v>
      </c>
      <c r="D620" s="3">
        <f t="shared" si="22"/>
        <v>406.8</v>
      </c>
      <c r="E620" s="3">
        <f t="shared" si="23"/>
        <v>355.95</v>
      </c>
    </row>
    <row r="621" spans="1:5" x14ac:dyDescent="0.35">
      <c r="A621" t="s">
        <v>1225</v>
      </c>
      <c r="B621" t="s">
        <v>1226</v>
      </c>
      <c r="C621" s="3">
        <v>1017</v>
      </c>
      <c r="D621" s="3">
        <f t="shared" si="22"/>
        <v>406.8</v>
      </c>
      <c r="E621" s="3">
        <f t="shared" si="23"/>
        <v>355.95</v>
      </c>
    </row>
    <row r="622" spans="1:5" x14ac:dyDescent="0.35">
      <c r="A622" t="s">
        <v>1227</v>
      </c>
      <c r="B622" t="s">
        <v>1228</v>
      </c>
      <c r="C622" s="3">
        <v>589</v>
      </c>
      <c r="D622" s="3">
        <f t="shared" si="22"/>
        <v>235.60000000000002</v>
      </c>
      <c r="E622" s="3">
        <f t="shared" si="23"/>
        <v>206.14999999999998</v>
      </c>
    </row>
    <row r="623" spans="1:5" x14ac:dyDescent="0.35">
      <c r="A623" t="s">
        <v>1229</v>
      </c>
      <c r="B623" t="s">
        <v>1230</v>
      </c>
      <c r="C623" s="3">
        <v>589</v>
      </c>
      <c r="D623" s="3">
        <f t="shared" si="22"/>
        <v>235.60000000000002</v>
      </c>
      <c r="E623" s="3">
        <f t="shared" si="23"/>
        <v>206.14999999999998</v>
      </c>
    </row>
    <row r="624" spans="1:5" x14ac:dyDescent="0.35">
      <c r="A624" t="s">
        <v>1231</v>
      </c>
      <c r="B624" t="s">
        <v>1232</v>
      </c>
      <c r="C624" s="3">
        <v>589</v>
      </c>
      <c r="D624" s="3">
        <f t="shared" si="22"/>
        <v>235.60000000000002</v>
      </c>
      <c r="E624" s="3">
        <f t="shared" si="23"/>
        <v>206.14999999999998</v>
      </c>
    </row>
    <row r="625" spans="1:5" x14ac:dyDescent="0.35">
      <c r="A625" t="s">
        <v>1233</v>
      </c>
      <c r="B625" t="s">
        <v>1234</v>
      </c>
      <c r="C625" s="3">
        <v>589</v>
      </c>
      <c r="D625" s="3">
        <f t="shared" si="22"/>
        <v>235.60000000000002</v>
      </c>
      <c r="E625" s="3">
        <f t="shared" si="23"/>
        <v>206.14999999999998</v>
      </c>
    </row>
    <row r="626" spans="1:5" x14ac:dyDescent="0.35">
      <c r="A626" t="s">
        <v>1235</v>
      </c>
      <c r="B626" t="s">
        <v>1236</v>
      </c>
      <c r="C626" s="3">
        <v>589</v>
      </c>
      <c r="D626" s="3">
        <f t="shared" ref="D626:D689" si="24">SUM(C626*0.4)</f>
        <v>235.60000000000002</v>
      </c>
      <c r="E626" s="3">
        <f t="shared" ref="E626:E689" si="25">SUM(C626*0.35)</f>
        <v>206.14999999999998</v>
      </c>
    </row>
    <row r="627" spans="1:5" x14ac:dyDescent="0.35">
      <c r="A627" t="s">
        <v>1237</v>
      </c>
      <c r="B627" t="s">
        <v>1238</v>
      </c>
      <c r="C627" s="3">
        <v>589</v>
      </c>
      <c r="D627" s="3">
        <f t="shared" si="24"/>
        <v>235.60000000000002</v>
      </c>
      <c r="E627" s="3">
        <f t="shared" si="25"/>
        <v>206.14999999999998</v>
      </c>
    </row>
    <row r="628" spans="1:5" x14ac:dyDescent="0.35">
      <c r="A628" t="s">
        <v>1239</v>
      </c>
      <c r="B628" t="s">
        <v>1240</v>
      </c>
      <c r="C628" s="3">
        <v>589</v>
      </c>
      <c r="D628" s="3">
        <f t="shared" si="24"/>
        <v>235.60000000000002</v>
      </c>
      <c r="E628" s="3">
        <f t="shared" si="25"/>
        <v>206.14999999999998</v>
      </c>
    </row>
    <row r="629" spans="1:5" x14ac:dyDescent="0.35">
      <c r="A629" t="s">
        <v>1241</v>
      </c>
      <c r="B629" t="s">
        <v>1242</v>
      </c>
      <c r="C629" s="3">
        <v>347</v>
      </c>
      <c r="D629" s="3">
        <f t="shared" si="24"/>
        <v>138.80000000000001</v>
      </c>
      <c r="E629" s="3">
        <f t="shared" si="25"/>
        <v>121.44999999999999</v>
      </c>
    </row>
    <row r="630" spans="1:5" x14ac:dyDescent="0.35">
      <c r="A630" t="s">
        <v>1243</v>
      </c>
      <c r="B630" t="s">
        <v>1244</v>
      </c>
      <c r="C630" s="3">
        <v>347</v>
      </c>
      <c r="D630" s="3">
        <f t="shared" si="24"/>
        <v>138.80000000000001</v>
      </c>
      <c r="E630" s="3">
        <f t="shared" si="25"/>
        <v>121.44999999999999</v>
      </c>
    </row>
    <row r="631" spans="1:5" x14ac:dyDescent="0.35">
      <c r="A631" t="s">
        <v>1245</v>
      </c>
      <c r="B631" t="s">
        <v>1246</v>
      </c>
      <c r="C631" s="3">
        <v>347</v>
      </c>
      <c r="D631" s="3">
        <f t="shared" si="24"/>
        <v>138.80000000000001</v>
      </c>
      <c r="E631" s="3">
        <f t="shared" si="25"/>
        <v>121.44999999999999</v>
      </c>
    </row>
    <row r="632" spans="1:5" x14ac:dyDescent="0.35">
      <c r="A632" t="s">
        <v>1247</v>
      </c>
      <c r="B632" t="s">
        <v>1248</v>
      </c>
      <c r="C632" s="3">
        <v>347</v>
      </c>
      <c r="D632" s="3">
        <f t="shared" si="24"/>
        <v>138.80000000000001</v>
      </c>
      <c r="E632" s="3">
        <f t="shared" si="25"/>
        <v>121.44999999999999</v>
      </c>
    </row>
    <row r="633" spans="1:5" x14ac:dyDescent="0.35">
      <c r="A633" t="s">
        <v>1249</v>
      </c>
      <c r="B633" t="s">
        <v>1250</v>
      </c>
      <c r="C633" s="3">
        <v>347</v>
      </c>
      <c r="D633" s="3">
        <f t="shared" si="24"/>
        <v>138.80000000000001</v>
      </c>
      <c r="E633" s="3">
        <f t="shared" si="25"/>
        <v>121.44999999999999</v>
      </c>
    </row>
    <row r="634" spans="1:5" x14ac:dyDescent="0.35">
      <c r="A634" t="s">
        <v>1251</v>
      </c>
      <c r="B634" t="s">
        <v>1252</v>
      </c>
      <c r="C634" s="3">
        <v>347</v>
      </c>
      <c r="D634" s="3">
        <f t="shared" si="24"/>
        <v>138.80000000000001</v>
      </c>
      <c r="E634" s="3">
        <f t="shared" si="25"/>
        <v>121.44999999999999</v>
      </c>
    </row>
    <row r="635" spans="1:5" x14ac:dyDescent="0.35">
      <c r="A635" t="s">
        <v>1253</v>
      </c>
      <c r="B635" t="s">
        <v>1254</v>
      </c>
      <c r="C635" s="3">
        <v>347</v>
      </c>
      <c r="D635" s="3">
        <f t="shared" si="24"/>
        <v>138.80000000000001</v>
      </c>
      <c r="E635" s="3">
        <f t="shared" si="25"/>
        <v>121.44999999999999</v>
      </c>
    </row>
    <row r="636" spans="1:5" x14ac:dyDescent="0.35">
      <c r="A636" t="s">
        <v>1255</v>
      </c>
      <c r="B636" t="s">
        <v>1256</v>
      </c>
      <c r="C636" s="3">
        <v>457</v>
      </c>
      <c r="D636" s="3">
        <f t="shared" si="24"/>
        <v>182.8</v>
      </c>
      <c r="E636" s="3">
        <f t="shared" si="25"/>
        <v>159.94999999999999</v>
      </c>
    </row>
    <row r="637" spans="1:5" x14ac:dyDescent="0.35">
      <c r="A637" t="s">
        <v>1257</v>
      </c>
      <c r="B637" t="s">
        <v>1258</v>
      </c>
      <c r="C637" s="3">
        <v>457</v>
      </c>
      <c r="D637" s="3">
        <f t="shared" si="24"/>
        <v>182.8</v>
      </c>
      <c r="E637" s="3">
        <f t="shared" si="25"/>
        <v>159.94999999999999</v>
      </c>
    </row>
    <row r="638" spans="1:5" x14ac:dyDescent="0.35">
      <c r="A638" t="s">
        <v>1259</v>
      </c>
      <c r="B638" t="s">
        <v>1260</v>
      </c>
      <c r="C638" s="3">
        <v>457</v>
      </c>
      <c r="D638" s="3">
        <f t="shared" si="24"/>
        <v>182.8</v>
      </c>
      <c r="E638" s="3">
        <f t="shared" si="25"/>
        <v>159.94999999999999</v>
      </c>
    </row>
    <row r="639" spans="1:5" x14ac:dyDescent="0.35">
      <c r="A639" t="s">
        <v>1261</v>
      </c>
      <c r="B639" t="s">
        <v>1262</v>
      </c>
      <c r="C639" s="3">
        <v>457</v>
      </c>
      <c r="D639" s="3">
        <f t="shared" si="24"/>
        <v>182.8</v>
      </c>
      <c r="E639" s="3">
        <f t="shared" si="25"/>
        <v>159.94999999999999</v>
      </c>
    </row>
    <row r="640" spans="1:5" x14ac:dyDescent="0.35">
      <c r="A640" t="s">
        <v>1263</v>
      </c>
      <c r="B640" t="s">
        <v>1264</v>
      </c>
      <c r="C640" s="3">
        <v>457</v>
      </c>
      <c r="D640" s="3">
        <f t="shared" si="24"/>
        <v>182.8</v>
      </c>
      <c r="E640" s="3">
        <f t="shared" si="25"/>
        <v>159.94999999999999</v>
      </c>
    </row>
    <row r="641" spans="1:5" x14ac:dyDescent="0.35">
      <c r="A641" t="s">
        <v>1265</v>
      </c>
      <c r="B641" t="s">
        <v>1266</v>
      </c>
      <c r="C641" s="3">
        <v>457</v>
      </c>
      <c r="D641" s="3">
        <f t="shared" si="24"/>
        <v>182.8</v>
      </c>
      <c r="E641" s="3">
        <f t="shared" si="25"/>
        <v>159.94999999999999</v>
      </c>
    </row>
    <row r="642" spans="1:5" x14ac:dyDescent="0.35">
      <c r="A642" t="s">
        <v>1267</v>
      </c>
      <c r="B642" t="s">
        <v>1268</v>
      </c>
      <c r="C642" s="3">
        <v>457</v>
      </c>
      <c r="D642" s="3">
        <f t="shared" si="24"/>
        <v>182.8</v>
      </c>
      <c r="E642" s="3">
        <f t="shared" si="25"/>
        <v>159.94999999999999</v>
      </c>
    </row>
    <row r="643" spans="1:5" x14ac:dyDescent="0.35">
      <c r="A643" t="s">
        <v>1269</v>
      </c>
      <c r="B643" t="s">
        <v>1270</v>
      </c>
      <c r="C643" s="3">
        <v>650</v>
      </c>
      <c r="D643" s="3">
        <f t="shared" si="24"/>
        <v>260</v>
      </c>
      <c r="E643" s="3">
        <f t="shared" si="25"/>
        <v>227.49999999999997</v>
      </c>
    </row>
    <row r="644" spans="1:5" x14ac:dyDescent="0.35">
      <c r="A644" t="s">
        <v>1271</v>
      </c>
      <c r="B644" t="s">
        <v>1272</v>
      </c>
      <c r="C644" s="3">
        <v>650</v>
      </c>
      <c r="D644" s="3">
        <f t="shared" si="24"/>
        <v>260</v>
      </c>
      <c r="E644" s="3">
        <f t="shared" si="25"/>
        <v>227.49999999999997</v>
      </c>
    </row>
    <row r="645" spans="1:5" x14ac:dyDescent="0.35">
      <c r="A645" t="s">
        <v>1273</v>
      </c>
      <c r="B645" t="s">
        <v>1274</v>
      </c>
      <c r="C645" s="3">
        <v>650</v>
      </c>
      <c r="D645" s="3">
        <f t="shared" si="24"/>
        <v>260</v>
      </c>
      <c r="E645" s="3">
        <f t="shared" si="25"/>
        <v>227.49999999999997</v>
      </c>
    </row>
    <row r="646" spans="1:5" x14ac:dyDescent="0.35">
      <c r="A646" t="s">
        <v>1275</v>
      </c>
      <c r="B646" t="s">
        <v>1276</v>
      </c>
      <c r="C646" s="3">
        <v>650</v>
      </c>
      <c r="D646" s="3">
        <f t="shared" si="24"/>
        <v>260</v>
      </c>
      <c r="E646" s="3">
        <f t="shared" si="25"/>
        <v>227.49999999999997</v>
      </c>
    </row>
    <row r="647" spans="1:5" x14ac:dyDescent="0.35">
      <c r="A647" t="s">
        <v>1277</v>
      </c>
      <c r="B647" t="s">
        <v>1278</v>
      </c>
      <c r="C647" s="3">
        <v>650</v>
      </c>
      <c r="D647" s="3">
        <f t="shared" si="24"/>
        <v>260</v>
      </c>
      <c r="E647" s="3">
        <f t="shared" si="25"/>
        <v>227.49999999999997</v>
      </c>
    </row>
    <row r="648" spans="1:5" x14ac:dyDescent="0.35">
      <c r="A648" t="s">
        <v>1279</v>
      </c>
      <c r="B648" t="s">
        <v>1280</v>
      </c>
      <c r="C648" s="3">
        <v>650</v>
      </c>
      <c r="D648" s="3">
        <f t="shared" si="24"/>
        <v>260</v>
      </c>
      <c r="E648" s="3">
        <f t="shared" si="25"/>
        <v>227.49999999999997</v>
      </c>
    </row>
    <row r="649" spans="1:5" x14ac:dyDescent="0.35">
      <c r="A649" t="s">
        <v>1281</v>
      </c>
      <c r="B649" t="s">
        <v>1282</v>
      </c>
      <c r="C649" s="3">
        <v>650</v>
      </c>
      <c r="D649" s="3">
        <f t="shared" si="24"/>
        <v>260</v>
      </c>
      <c r="E649" s="3">
        <f t="shared" si="25"/>
        <v>227.49999999999997</v>
      </c>
    </row>
    <row r="650" spans="1:5" x14ac:dyDescent="0.35">
      <c r="A650" t="s">
        <v>1283</v>
      </c>
      <c r="B650" t="s">
        <v>1284</v>
      </c>
      <c r="C650" s="3">
        <v>675</v>
      </c>
      <c r="D650" s="3">
        <f t="shared" si="24"/>
        <v>270</v>
      </c>
      <c r="E650" s="3">
        <f t="shared" si="25"/>
        <v>236.24999999999997</v>
      </c>
    </row>
    <row r="651" spans="1:5" x14ac:dyDescent="0.35">
      <c r="A651" t="s">
        <v>1285</v>
      </c>
      <c r="B651" t="s">
        <v>1286</v>
      </c>
      <c r="C651" s="3">
        <v>675</v>
      </c>
      <c r="D651" s="3">
        <f t="shared" si="24"/>
        <v>270</v>
      </c>
      <c r="E651" s="3">
        <f t="shared" si="25"/>
        <v>236.24999999999997</v>
      </c>
    </row>
    <row r="652" spans="1:5" x14ac:dyDescent="0.35">
      <c r="A652" t="s">
        <v>1287</v>
      </c>
      <c r="B652" t="s">
        <v>1288</v>
      </c>
      <c r="C652" s="3">
        <v>675</v>
      </c>
      <c r="D652" s="3">
        <f t="shared" si="24"/>
        <v>270</v>
      </c>
      <c r="E652" s="3">
        <f t="shared" si="25"/>
        <v>236.24999999999997</v>
      </c>
    </row>
    <row r="653" spans="1:5" x14ac:dyDescent="0.35">
      <c r="A653" t="s">
        <v>1289</v>
      </c>
      <c r="B653" t="s">
        <v>1290</v>
      </c>
      <c r="C653" s="3">
        <v>675</v>
      </c>
      <c r="D653" s="3">
        <f t="shared" si="24"/>
        <v>270</v>
      </c>
      <c r="E653" s="3">
        <f t="shared" si="25"/>
        <v>236.24999999999997</v>
      </c>
    </row>
    <row r="654" spans="1:5" x14ac:dyDescent="0.35">
      <c r="A654" t="s">
        <v>1291</v>
      </c>
      <c r="B654" t="s">
        <v>1292</v>
      </c>
      <c r="C654" s="3">
        <v>675</v>
      </c>
      <c r="D654" s="3">
        <f t="shared" si="24"/>
        <v>270</v>
      </c>
      <c r="E654" s="3">
        <f t="shared" si="25"/>
        <v>236.24999999999997</v>
      </c>
    </row>
    <row r="655" spans="1:5" x14ac:dyDescent="0.35">
      <c r="A655" t="s">
        <v>1293</v>
      </c>
      <c r="B655" t="s">
        <v>1294</v>
      </c>
      <c r="C655" s="3">
        <v>675</v>
      </c>
      <c r="D655" s="3">
        <f t="shared" si="24"/>
        <v>270</v>
      </c>
      <c r="E655" s="3">
        <f t="shared" si="25"/>
        <v>236.24999999999997</v>
      </c>
    </row>
    <row r="656" spans="1:5" x14ac:dyDescent="0.35">
      <c r="A656" t="s">
        <v>1295</v>
      </c>
      <c r="B656" t="s">
        <v>1296</v>
      </c>
      <c r="C656" s="3">
        <v>675</v>
      </c>
      <c r="D656" s="3">
        <f t="shared" si="24"/>
        <v>270</v>
      </c>
      <c r="E656" s="3">
        <f t="shared" si="25"/>
        <v>236.24999999999997</v>
      </c>
    </row>
    <row r="657" spans="1:5" x14ac:dyDescent="0.35">
      <c r="A657" t="s">
        <v>1297</v>
      </c>
      <c r="B657" t="s">
        <v>1298</v>
      </c>
      <c r="C657" s="3">
        <v>675</v>
      </c>
      <c r="D657" s="3">
        <f t="shared" si="24"/>
        <v>270</v>
      </c>
      <c r="E657" s="3">
        <f t="shared" si="25"/>
        <v>236.24999999999997</v>
      </c>
    </row>
    <row r="658" spans="1:5" x14ac:dyDescent="0.35">
      <c r="A658" t="s">
        <v>1299</v>
      </c>
      <c r="B658" t="s">
        <v>1300</v>
      </c>
      <c r="C658" s="3">
        <v>886</v>
      </c>
      <c r="D658" s="3">
        <f t="shared" si="24"/>
        <v>354.40000000000003</v>
      </c>
      <c r="E658" s="3">
        <f t="shared" si="25"/>
        <v>310.09999999999997</v>
      </c>
    </row>
    <row r="659" spans="1:5" x14ac:dyDescent="0.35">
      <c r="A659" t="s">
        <v>1301</v>
      </c>
      <c r="B659" t="s">
        <v>1302</v>
      </c>
      <c r="C659" s="3">
        <v>886</v>
      </c>
      <c r="D659" s="3">
        <f t="shared" si="24"/>
        <v>354.40000000000003</v>
      </c>
      <c r="E659" s="3">
        <f t="shared" si="25"/>
        <v>310.09999999999997</v>
      </c>
    </row>
    <row r="660" spans="1:5" x14ac:dyDescent="0.35">
      <c r="A660" t="s">
        <v>1303</v>
      </c>
      <c r="B660" t="s">
        <v>1304</v>
      </c>
      <c r="C660" s="3">
        <v>886</v>
      </c>
      <c r="D660" s="3">
        <f t="shared" si="24"/>
        <v>354.40000000000003</v>
      </c>
      <c r="E660" s="3">
        <f t="shared" si="25"/>
        <v>310.09999999999997</v>
      </c>
    </row>
    <row r="661" spans="1:5" x14ac:dyDescent="0.35">
      <c r="A661" t="s">
        <v>1305</v>
      </c>
      <c r="B661" t="s">
        <v>1306</v>
      </c>
      <c r="C661" s="3">
        <v>886</v>
      </c>
      <c r="D661" s="3">
        <f t="shared" si="24"/>
        <v>354.40000000000003</v>
      </c>
      <c r="E661" s="3">
        <f t="shared" si="25"/>
        <v>310.09999999999997</v>
      </c>
    </row>
    <row r="662" spans="1:5" x14ac:dyDescent="0.35">
      <c r="A662" t="s">
        <v>1307</v>
      </c>
      <c r="B662" t="s">
        <v>1308</v>
      </c>
      <c r="C662" s="3">
        <v>886</v>
      </c>
      <c r="D662" s="3">
        <f t="shared" si="24"/>
        <v>354.40000000000003</v>
      </c>
      <c r="E662" s="3">
        <f t="shared" si="25"/>
        <v>310.09999999999997</v>
      </c>
    </row>
    <row r="663" spans="1:5" x14ac:dyDescent="0.35">
      <c r="A663" t="s">
        <v>1309</v>
      </c>
      <c r="B663" t="s">
        <v>1310</v>
      </c>
      <c r="C663" s="3">
        <v>886</v>
      </c>
      <c r="D663" s="3">
        <f t="shared" si="24"/>
        <v>354.40000000000003</v>
      </c>
      <c r="E663" s="3">
        <f t="shared" si="25"/>
        <v>310.09999999999997</v>
      </c>
    </row>
    <row r="664" spans="1:5" x14ac:dyDescent="0.35">
      <c r="A664" t="s">
        <v>1311</v>
      </c>
      <c r="B664" t="s">
        <v>1312</v>
      </c>
      <c r="C664" s="3">
        <v>886</v>
      </c>
      <c r="D664" s="3">
        <f t="shared" si="24"/>
        <v>354.40000000000003</v>
      </c>
      <c r="E664" s="3">
        <f t="shared" si="25"/>
        <v>310.09999999999997</v>
      </c>
    </row>
    <row r="665" spans="1:5" x14ac:dyDescent="0.35">
      <c r="A665" t="s">
        <v>1313</v>
      </c>
      <c r="B665" t="s">
        <v>1314</v>
      </c>
      <c r="C665" s="3">
        <v>192</v>
      </c>
      <c r="D665" s="3">
        <f t="shared" si="24"/>
        <v>76.800000000000011</v>
      </c>
      <c r="E665" s="3">
        <f t="shared" si="25"/>
        <v>67.199999999999989</v>
      </c>
    </row>
    <row r="666" spans="1:5" x14ac:dyDescent="0.35">
      <c r="A666" t="s">
        <v>1315</v>
      </c>
      <c r="B666" t="s">
        <v>1316</v>
      </c>
      <c r="C666" s="3">
        <v>192</v>
      </c>
      <c r="D666" s="3">
        <f t="shared" si="24"/>
        <v>76.800000000000011</v>
      </c>
      <c r="E666" s="3">
        <f t="shared" si="25"/>
        <v>67.199999999999989</v>
      </c>
    </row>
    <row r="667" spans="1:5" x14ac:dyDescent="0.35">
      <c r="A667" t="s">
        <v>1317</v>
      </c>
      <c r="B667" t="s">
        <v>1318</v>
      </c>
      <c r="C667" s="3">
        <v>192</v>
      </c>
      <c r="D667" s="3">
        <f t="shared" si="24"/>
        <v>76.800000000000011</v>
      </c>
      <c r="E667" s="3">
        <f t="shared" si="25"/>
        <v>67.199999999999989</v>
      </c>
    </row>
    <row r="668" spans="1:5" x14ac:dyDescent="0.35">
      <c r="A668" t="s">
        <v>1319</v>
      </c>
      <c r="B668" t="s">
        <v>1320</v>
      </c>
      <c r="C668" s="3">
        <v>192</v>
      </c>
      <c r="D668" s="3">
        <f t="shared" si="24"/>
        <v>76.800000000000011</v>
      </c>
      <c r="E668" s="3">
        <f t="shared" si="25"/>
        <v>67.199999999999989</v>
      </c>
    </row>
    <row r="669" spans="1:5" x14ac:dyDescent="0.35">
      <c r="A669" t="s">
        <v>1321</v>
      </c>
      <c r="B669" t="s">
        <v>1322</v>
      </c>
      <c r="C669" s="3">
        <v>192</v>
      </c>
      <c r="D669" s="3">
        <f t="shared" si="24"/>
        <v>76.800000000000011</v>
      </c>
      <c r="E669" s="3">
        <f t="shared" si="25"/>
        <v>67.199999999999989</v>
      </c>
    </row>
    <row r="670" spans="1:5" x14ac:dyDescent="0.35">
      <c r="A670" t="s">
        <v>1323</v>
      </c>
      <c r="B670" t="s">
        <v>1324</v>
      </c>
      <c r="C670" s="3">
        <v>192</v>
      </c>
      <c r="D670" s="3">
        <f t="shared" si="24"/>
        <v>76.800000000000011</v>
      </c>
      <c r="E670" s="3">
        <f t="shared" si="25"/>
        <v>67.199999999999989</v>
      </c>
    </row>
    <row r="671" spans="1:5" x14ac:dyDescent="0.35">
      <c r="A671" t="s">
        <v>1325</v>
      </c>
      <c r="B671" t="s">
        <v>1326</v>
      </c>
      <c r="C671" s="3">
        <v>192</v>
      </c>
      <c r="D671" s="3">
        <f t="shared" si="24"/>
        <v>76.800000000000011</v>
      </c>
      <c r="E671" s="3">
        <f t="shared" si="25"/>
        <v>67.199999999999989</v>
      </c>
    </row>
    <row r="672" spans="1:5" x14ac:dyDescent="0.35">
      <c r="A672" t="s">
        <v>1327</v>
      </c>
      <c r="B672" t="s">
        <v>1328</v>
      </c>
      <c r="C672" s="3">
        <v>399</v>
      </c>
      <c r="D672" s="3">
        <f t="shared" si="24"/>
        <v>159.60000000000002</v>
      </c>
      <c r="E672" s="3">
        <f t="shared" si="25"/>
        <v>139.64999999999998</v>
      </c>
    </row>
    <row r="673" spans="1:5" x14ac:dyDescent="0.35">
      <c r="A673" t="s">
        <v>1329</v>
      </c>
      <c r="B673" t="s">
        <v>1330</v>
      </c>
      <c r="C673" s="3">
        <v>399</v>
      </c>
      <c r="D673" s="3">
        <f t="shared" si="24"/>
        <v>159.60000000000002</v>
      </c>
      <c r="E673" s="3">
        <f t="shared" si="25"/>
        <v>139.64999999999998</v>
      </c>
    </row>
    <row r="674" spans="1:5" x14ac:dyDescent="0.35">
      <c r="A674" t="s">
        <v>1331</v>
      </c>
      <c r="B674" t="s">
        <v>1332</v>
      </c>
      <c r="C674" s="3">
        <v>399</v>
      </c>
      <c r="D674" s="3">
        <f t="shared" si="24"/>
        <v>159.60000000000002</v>
      </c>
      <c r="E674" s="3">
        <f t="shared" si="25"/>
        <v>139.64999999999998</v>
      </c>
    </row>
    <row r="675" spans="1:5" x14ac:dyDescent="0.35">
      <c r="A675" t="s">
        <v>1333</v>
      </c>
      <c r="B675" t="s">
        <v>1334</v>
      </c>
      <c r="C675" s="3">
        <v>399</v>
      </c>
      <c r="D675" s="3">
        <f t="shared" si="24"/>
        <v>159.60000000000002</v>
      </c>
      <c r="E675" s="3">
        <f t="shared" si="25"/>
        <v>139.64999999999998</v>
      </c>
    </row>
    <row r="676" spans="1:5" x14ac:dyDescent="0.35">
      <c r="A676" t="s">
        <v>1335</v>
      </c>
      <c r="B676" t="s">
        <v>1336</v>
      </c>
      <c r="C676" s="3">
        <v>399</v>
      </c>
      <c r="D676" s="3">
        <f t="shared" si="24"/>
        <v>159.60000000000002</v>
      </c>
      <c r="E676" s="3">
        <f t="shared" si="25"/>
        <v>139.64999999999998</v>
      </c>
    </row>
    <row r="677" spans="1:5" x14ac:dyDescent="0.35">
      <c r="A677" t="s">
        <v>1337</v>
      </c>
      <c r="B677" t="s">
        <v>1338</v>
      </c>
      <c r="C677" s="3">
        <v>399</v>
      </c>
      <c r="D677" s="3">
        <f t="shared" si="24"/>
        <v>159.60000000000002</v>
      </c>
      <c r="E677" s="3">
        <f t="shared" si="25"/>
        <v>139.64999999999998</v>
      </c>
    </row>
    <row r="678" spans="1:5" x14ac:dyDescent="0.35">
      <c r="A678" t="s">
        <v>1339</v>
      </c>
      <c r="B678" t="s">
        <v>1340</v>
      </c>
      <c r="C678" s="3">
        <v>399</v>
      </c>
      <c r="D678" s="3">
        <f t="shared" si="24"/>
        <v>159.60000000000002</v>
      </c>
      <c r="E678" s="3">
        <f t="shared" si="25"/>
        <v>139.64999999999998</v>
      </c>
    </row>
    <row r="679" spans="1:5" x14ac:dyDescent="0.35">
      <c r="A679" t="s">
        <v>1341</v>
      </c>
      <c r="B679" t="s">
        <v>1342</v>
      </c>
      <c r="C679" s="3">
        <v>1644</v>
      </c>
      <c r="D679" s="3">
        <f t="shared" si="24"/>
        <v>657.6</v>
      </c>
      <c r="E679" s="3">
        <f t="shared" si="25"/>
        <v>575.4</v>
      </c>
    </row>
    <row r="680" spans="1:5" x14ac:dyDescent="0.35">
      <c r="A680" t="s">
        <v>1343</v>
      </c>
      <c r="B680" t="s">
        <v>1344</v>
      </c>
      <c r="C680" s="3">
        <v>1644</v>
      </c>
      <c r="D680" s="3">
        <f t="shared" si="24"/>
        <v>657.6</v>
      </c>
      <c r="E680" s="3">
        <f t="shared" si="25"/>
        <v>575.4</v>
      </c>
    </row>
    <row r="681" spans="1:5" x14ac:dyDescent="0.35">
      <c r="A681" t="s">
        <v>1345</v>
      </c>
      <c r="B681" t="s">
        <v>1346</v>
      </c>
      <c r="C681" s="3">
        <v>1644</v>
      </c>
      <c r="D681" s="3">
        <f t="shared" si="24"/>
        <v>657.6</v>
      </c>
      <c r="E681" s="3">
        <f t="shared" si="25"/>
        <v>575.4</v>
      </c>
    </row>
    <row r="682" spans="1:5" x14ac:dyDescent="0.35">
      <c r="A682" t="s">
        <v>1347</v>
      </c>
      <c r="B682" t="s">
        <v>1348</v>
      </c>
      <c r="C682" s="3">
        <v>1644</v>
      </c>
      <c r="D682" s="3">
        <f t="shared" si="24"/>
        <v>657.6</v>
      </c>
      <c r="E682" s="3">
        <f t="shared" si="25"/>
        <v>575.4</v>
      </c>
    </row>
    <row r="683" spans="1:5" x14ac:dyDescent="0.35">
      <c r="A683" t="s">
        <v>1349</v>
      </c>
      <c r="B683" t="s">
        <v>1350</v>
      </c>
      <c r="C683" s="3">
        <v>1644</v>
      </c>
      <c r="D683" s="3">
        <f t="shared" si="24"/>
        <v>657.6</v>
      </c>
      <c r="E683" s="3">
        <f t="shared" si="25"/>
        <v>575.4</v>
      </c>
    </row>
    <row r="684" spans="1:5" x14ac:dyDescent="0.35">
      <c r="A684" t="s">
        <v>1351</v>
      </c>
      <c r="B684" t="s">
        <v>1352</v>
      </c>
      <c r="C684" s="3">
        <v>1644</v>
      </c>
      <c r="D684" s="3">
        <f t="shared" si="24"/>
        <v>657.6</v>
      </c>
      <c r="E684" s="3">
        <f t="shared" si="25"/>
        <v>575.4</v>
      </c>
    </row>
    <row r="685" spans="1:5" x14ac:dyDescent="0.35">
      <c r="A685" t="s">
        <v>1353</v>
      </c>
      <c r="B685" t="s">
        <v>1354</v>
      </c>
      <c r="C685" s="3">
        <v>1644</v>
      </c>
      <c r="D685" s="3">
        <f t="shared" si="24"/>
        <v>657.6</v>
      </c>
      <c r="E685" s="3">
        <f t="shared" si="25"/>
        <v>575.4</v>
      </c>
    </row>
    <row r="686" spans="1:5" x14ac:dyDescent="0.35">
      <c r="A686" t="s">
        <v>1355</v>
      </c>
      <c r="B686" t="s">
        <v>1356</v>
      </c>
      <c r="C686" s="3">
        <v>692</v>
      </c>
      <c r="D686" s="3">
        <f t="shared" si="24"/>
        <v>276.8</v>
      </c>
      <c r="E686" s="3">
        <f t="shared" si="25"/>
        <v>242.2</v>
      </c>
    </row>
    <row r="687" spans="1:5" x14ac:dyDescent="0.35">
      <c r="A687" t="s">
        <v>1357</v>
      </c>
      <c r="B687" t="s">
        <v>1358</v>
      </c>
      <c r="C687" s="3">
        <v>692</v>
      </c>
      <c r="D687" s="3">
        <f t="shared" si="24"/>
        <v>276.8</v>
      </c>
      <c r="E687" s="3">
        <f t="shared" si="25"/>
        <v>242.2</v>
      </c>
    </row>
    <row r="688" spans="1:5" x14ac:dyDescent="0.35">
      <c r="A688" t="s">
        <v>1359</v>
      </c>
      <c r="B688" t="s">
        <v>1360</v>
      </c>
      <c r="C688" s="3">
        <v>692</v>
      </c>
      <c r="D688" s="3">
        <f t="shared" si="24"/>
        <v>276.8</v>
      </c>
      <c r="E688" s="3">
        <f t="shared" si="25"/>
        <v>242.2</v>
      </c>
    </row>
    <row r="689" spans="1:5" x14ac:dyDescent="0.35">
      <c r="A689" t="s">
        <v>1361</v>
      </c>
      <c r="B689" t="s">
        <v>1362</v>
      </c>
      <c r="C689" s="3">
        <v>692</v>
      </c>
      <c r="D689" s="3">
        <f t="shared" si="24"/>
        <v>276.8</v>
      </c>
      <c r="E689" s="3">
        <f t="shared" si="25"/>
        <v>242.2</v>
      </c>
    </row>
    <row r="690" spans="1:5" x14ac:dyDescent="0.35">
      <c r="A690" t="s">
        <v>1363</v>
      </c>
      <c r="B690" t="s">
        <v>1364</v>
      </c>
      <c r="C690" s="3">
        <v>692</v>
      </c>
      <c r="D690" s="3">
        <f t="shared" ref="D690:D753" si="26">SUM(C690*0.4)</f>
        <v>276.8</v>
      </c>
      <c r="E690" s="3">
        <f t="shared" ref="E690:E753" si="27">SUM(C690*0.35)</f>
        <v>242.2</v>
      </c>
    </row>
    <row r="691" spans="1:5" x14ac:dyDescent="0.35">
      <c r="A691" t="s">
        <v>1365</v>
      </c>
      <c r="B691" t="s">
        <v>1366</v>
      </c>
      <c r="C691" s="3">
        <v>692</v>
      </c>
      <c r="D691" s="3">
        <f t="shared" si="26"/>
        <v>276.8</v>
      </c>
      <c r="E691" s="3">
        <f t="shared" si="27"/>
        <v>242.2</v>
      </c>
    </row>
    <row r="692" spans="1:5" x14ac:dyDescent="0.35">
      <c r="A692" t="s">
        <v>1367</v>
      </c>
      <c r="B692" t="s">
        <v>1368</v>
      </c>
      <c r="C692" s="3">
        <v>692</v>
      </c>
      <c r="D692" s="3">
        <f t="shared" si="26"/>
        <v>276.8</v>
      </c>
      <c r="E692" s="3">
        <f t="shared" si="27"/>
        <v>242.2</v>
      </c>
    </row>
    <row r="693" spans="1:5" x14ac:dyDescent="0.35">
      <c r="A693" t="s">
        <v>1369</v>
      </c>
      <c r="B693" t="s">
        <v>1370</v>
      </c>
      <c r="C693" s="3">
        <v>692</v>
      </c>
      <c r="D693" s="3">
        <f t="shared" si="26"/>
        <v>276.8</v>
      </c>
      <c r="E693" s="3">
        <f t="shared" si="27"/>
        <v>242.2</v>
      </c>
    </row>
    <row r="694" spans="1:5" x14ac:dyDescent="0.35">
      <c r="A694" t="s">
        <v>1371</v>
      </c>
      <c r="B694" t="s">
        <v>1372</v>
      </c>
      <c r="C694" s="3">
        <v>1138</v>
      </c>
      <c r="D694" s="3">
        <f t="shared" si="26"/>
        <v>455.20000000000005</v>
      </c>
      <c r="E694" s="3">
        <f t="shared" si="27"/>
        <v>398.29999999999995</v>
      </c>
    </row>
    <row r="695" spans="1:5" x14ac:dyDescent="0.35">
      <c r="A695" t="s">
        <v>1373</v>
      </c>
      <c r="B695" t="s">
        <v>1374</v>
      </c>
      <c r="C695" s="3">
        <v>1138</v>
      </c>
      <c r="D695" s="3">
        <f t="shared" si="26"/>
        <v>455.20000000000005</v>
      </c>
      <c r="E695" s="3">
        <f t="shared" si="27"/>
        <v>398.29999999999995</v>
      </c>
    </row>
    <row r="696" spans="1:5" x14ac:dyDescent="0.35">
      <c r="A696" t="s">
        <v>1375</v>
      </c>
      <c r="B696" t="s">
        <v>1376</v>
      </c>
      <c r="C696" s="3">
        <v>1138</v>
      </c>
      <c r="D696" s="3">
        <f t="shared" si="26"/>
        <v>455.20000000000005</v>
      </c>
      <c r="E696" s="3">
        <f t="shared" si="27"/>
        <v>398.29999999999995</v>
      </c>
    </row>
    <row r="697" spans="1:5" x14ac:dyDescent="0.35">
      <c r="A697" t="s">
        <v>1377</v>
      </c>
      <c r="B697" t="s">
        <v>1378</v>
      </c>
      <c r="C697" s="3">
        <v>1138</v>
      </c>
      <c r="D697" s="3">
        <f t="shared" si="26"/>
        <v>455.20000000000005</v>
      </c>
      <c r="E697" s="3">
        <f t="shared" si="27"/>
        <v>398.29999999999995</v>
      </c>
    </row>
    <row r="698" spans="1:5" x14ac:dyDescent="0.35">
      <c r="A698" t="s">
        <v>1379</v>
      </c>
      <c r="B698" t="s">
        <v>1380</v>
      </c>
      <c r="C698" s="3">
        <v>1138</v>
      </c>
      <c r="D698" s="3">
        <f t="shared" si="26"/>
        <v>455.20000000000005</v>
      </c>
      <c r="E698" s="3">
        <f t="shared" si="27"/>
        <v>398.29999999999995</v>
      </c>
    </row>
    <row r="699" spans="1:5" x14ac:dyDescent="0.35">
      <c r="A699" t="s">
        <v>1381</v>
      </c>
      <c r="B699" t="s">
        <v>1382</v>
      </c>
      <c r="C699" s="3">
        <v>1138</v>
      </c>
      <c r="D699" s="3">
        <f t="shared" si="26"/>
        <v>455.20000000000005</v>
      </c>
      <c r="E699" s="3">
        <f t="shared" si="27"/>
        <v>398.29999999999995</v>
      </c>
    </row>
    <row r="700" spans="1:5" x14ac:dyDescent="0.35">
      <c r="A700" t="s">
        <v>1383</v>
      </c>
      <c r="B700" t="s">
        <v>1384</v>
      </c>
      <c r="C700" s="3">
        <v>1138</v>
      </c>
      <c r="D700" s="3">
        <f t="shared" si="26"/>
        <v>455.20000000000005</v>
      </c>
      <c r="E700" s="3">
        <f t="shared" si="27"/>
        <v>398.29999999999995</v>
      </c>
    </row>
    <row r="701" spans="1:5" x14ac:dyDescent="0.35">
      <c r="A701" t="s">
        <v>1385</v>
      </c>
      <c r="B701" t="s">
        <v>1386</v>
      </c>
      <c r="C701" s="3">
        <v>1138</v>
      </c>
      <c r="D701" s="3">
        <f t="shared" si="26"/>
        <v>455.20000000000005</v>
      </c>
      <c r="E701" s="3">
        <f t="shared" si="27"/>
        <v>398.29999999999995</v>
      </c>
    </row>
    <row r="702" spans="1:5" x14ac:dyDescent="0.35">
      <c r="A702" t="s">
        <v>1387</v>
      </c>
      <c r="B702" t="s">
        <v>1388</v>
      </c>
      <c r="C702" s="3">
        <v>1138</v>
      </c>
      <c r="D702" s="3">
        <f t="shared" si="26"/>
        <v>455.20000000000005</v>
      </c>
      <c r="E702" s="3">
        <f t="shared" si="27"/>
        <v>398.29999999999995</v>
      </c>
    </row>
    <row r="703" spans="1:5" x14ac:dyDescent="0.35">
      <c r="A703" t="s">
        <v>1389</v>
      </c>
      <c r="B703" t="s">
        <v>1390</v>
      </c>
      <c r="C703" s="3">
        <v>1138</v>
      </c>
      <c r="D703" s="3">
        <f t="shared" si="26"/>
        <v>455.20000000000005</v>
      </c>
      <c r="E703" s="3">
        <f t="shared" si="27"/>
        <v>398.29999999999995</v>
      </c>
    </row>
    <row r="704" spans="1:5" x14ac:dyDescent="0.35">
      <c r="A704" t="s">
        <v>1391</v>
      </c>
      <c r="B704" t="s">
        <v>1378</v>
      </c>
      <c r="C704" s="3">
        <v>1138</v>
      </c>
      <c r="D704" s="3">
        <f t="shared" si="26"/>
        <v>455.20000000000005</v>
      </c>
      <c r="E704" s="3">
        <f t="shared" si="27"/>
        <v>398.29999999999995</v>
      </c>
    </row>
    <row r="705" spans="1:5" x14ac:dyDescent="0.35">
      <c r="A705" t="s">
        <v>1392</v>
      </c>
      <c r="B705" t="s">
        <v>1393</v>
      </c>
      <c r="C705" s="3">
        <v>1138</v>
      </c>
      <c r="D705" s="3">
        <f t="shared" si="26"/>
        <v>455.20000000000005</v>
      </c>
      <c r="E705" s="3">
        <f t="shared" si="27"/>
        <v>398.29999999999995</v>
      </c>
    </row>
    <row r="706" spans="1:5" x14ac:dyDescent="0.35">
      <c r="A706" t="s">
        <v>1394</v>
      </c>
      <c r="B706" t="s">
        <v>1395</v>
      </c>
      <c r="C706" s="3">
        <v>1138</v>
      </c>
      <c r="D706" s="3">
        <f t="shared" si="26"/>
        <v>455.20000000000005</v>
      </c>
      <c r="E706" s="3">
        <f t="shared" si="27"/>
        <v>398.29999999999995</v>
      </c>
    </row>
    <row r="707" spans="1:5" x14ac:dyDescent="0.35">
      <c r="A707" t="s">
        <v>1396</v>
      </c>
      <c r="B707" t="s">
        <v>1397</v>
      </c>
      <c r="C707" s="3">
        <v>1138</v>
      </c>
      <c r="D707" s="3">
        <f t="shared" si="26"/>
        <v>455.20000000000005</v>
      </c>
      <c r="E707" s="3">
        <f t="shared" si="27"/>
        <v>398.29999999999995</v>
      </c>
    </row>
    <row r="708" spans="1:5" x14ac:dyDescent="0.35">
      <c r="A708" t="s">
        <v>1398</v>
      </c>
      <c r="B708" t="s">
        <v>1399</v>
      </c>
      <c r="C708" s="3">
        <v>1138</v>
      </c>
      <c r="D708" s="3">
        <f t="shared" si="26"/>
        <v>455.20000000000005</v>
      </c>
      <c r="E708" s="3">
        <f t="shared" si="27"/>
        <v>398.29999999999995</v>
      </c>
    </row>
    <row r="709" spans="1:5" x14ac:dyDescent="0.35">
      <c r="A709" t="s">
        <v>1400</v>
      </c>
      <c r="B709" t="s">
        <v>1401</v>
      </c>
      <c r="C709" s="3">
        <v>1138</v>
      </c>
      <c r="D709" s="3">
        <f t="shared" si="26"/>
        <v>455.20000000000005</v>
      </c>
      <c r="E709" s="3">
        <f t="shared" si="27"/>
        <v>398.29999999999995</v>
      </c>
    </row>
    <row r="710" spans="1:5" x14ac:dyDescent="0.35">
      <c r="A710" t="s">
        <v>1402</v>
      </c>
      <c r="B710" t="s">
        <v>1403</v>
      </c>
      <c r="C710" s="3">
        <v>1138</v>
      </c>
      <c r="D710" s="3">
        <f t="shared" si="26"/>
        <v>455.20000000000005</v>
      </c>
      <c r="E710" s="3">
        <f t="shared" si="27"/>
        <v>398.29999999999995</v>
      </c>
    </row>
    <row r="711" spans="1:5" x14ac:dyDescent="0.35">
      <c r="A711" t="s">
        <v>1404</v>
      </c>
      <c r="B711" t="s">
        <v>1405</v>
      </c>
      <c r="C711" s="3">
        <v>1138</v>
      </c>
      <c r="D711" s="3">
        <f t="shared" si="26"/>
        <v>455.20000000000005</v>
      </c>
      <c r="E711" s="3">
        <f t="shared" si="27"/>
        <v>398.29999999999995</v>
      </c>
    </row>
    <row r="712" spans="1:5" x14ac:dyDescent="0.35">
      <c r="A712" t="s">
        <v>1406</v>
      </c>
      <c r="B712" t="s">
        <v>1407</v>
      </c>
      <c r="C712" s="3">
        <v>1138</v>
      </c>
      <c r="D712" s="3">
        <f t="shared" si="26"/>
        <v>455.20000000000005</v>
      </c>
      <c r="E712" s="3">
        <f t="shared" si="27"/>
        <v>398.29999999999995</v>
      </c>
    </row>
    <row r="713" spans="1:5" x14ac:dyDescent="0.35">
      <c r="A713" t="s">
        <v>1408</v>
      </c>
      <c r="B713" t="s">
        <v>1409</v>
      </c>
      <c r="C713" s="3">
        <v>1138</v>
      </c>
      <c r="D713" s="3">
        <f t="shared" si="26"/>
        <v>455.20000000000005</v>
      </c>
      <c r="E713" s="3">
        <f t="shared" si="27"/>
        <v>398.29999999999995</v>
      </c>
    </row>
    <row r="714" spans="1:5" x14ac:dyDescent="0.35">
      <c r="A714" t="s">
        <v>1410</v>
      </c>
      <c r="B714" t="s">
        <v>1411</v>
      </c>
      <c r="C714" s="3">
        <v>1138</v>
      </c>
      <c r="D714" s="3">
        <f t="shared" si="26"/>
        <v>455.20000000000005</v>
      </c>
      <c r="E714" s="3">
        <f t="shared" si="27"/>
        <v>398.29999999999995</v>
      </c>
    </row>
    <row r="715" spans="1:5" x14ac:dyDescent="0.35">
      <c r="A715" t="s">
        <v>1412</v>
      </c>
      <c r="B715" t="s">
        <v>1413</v>
      </c>
      <c r="C715" s="3">
        <v>1138</v>
      </c>
      <c r="D715" s="3">
        <f t="shared" si="26"/>
        <v>455.20000000000005</v>
      </c>
      <c r="E715" s="3">
        <f t="shared" si="27"/>
        <v>398.29999999999995</v>
      </c>
    </row>
    <row r="716" spans="1:5" x14ac:dyDescent="0.35">
      <c r="A716" t="s">
        <v>1414</v>
      </c>
      <c r="B716" t="s">
        <v>1415</v>
      </c>
      <c r="C716" s="3">
        <v>1138</v>
      </c>
      <c r="D716" s="3">
        <f t="shared" si="26"/>
        <v>455.20000000000005</v>
      </c>
      <c r="E716" s="3">
        <f t="shared" si="27"/>
        <v>398.29999999999995</v>
      </c>
    </row>
    <row r="717" spans="1:5" x14ac:dyDescent="0.35">
      <c r="A717" t="s">
        <v>1416</v>
      </c>
      <c r="B717" t="s">
        <v>1417</v>
      </c>
      <c r="C717" s="3">
        <v>1138</v>
      </c>
      <c r="D717" s="3">
        <f t="shared" si="26"/>
        <v>455.20000000000005</v>
      </c>
      <c r="E717" s="3">
        <f t="shared" si="27"/>
        <v>398.29999999999995</v>
      </c>
    </row>
    <row r="718" spans="1:5" x14ac:dyDescent="0.35">
      <c r="A718" t="s">
        <v>1418</v>
      </c>
      <c r="B718" t="s">
        <v>1419</v>
      </c>
      <c r="C718" s="3">
        <v>1138</v>
      </c>
      <c r="D718" s="3">
        <f t="shared" si="26"/>
        <v>455.20000000000005</v>
      </c>
      <c r="E718" s="3">
        <f t="shared" si="27"/>
        <v>398.29999999999995</v>
      </c>
    </row>
    <row r="719" spans="1:5" x14ac:dyDescent="0.35">
      <c r="A719" t="s">
        <v>1420</v>
      </c>
      <c r="B719" t="s">
        <v>1421</v>
      </c>
      <c r="C719" s="3">
        <v>1138</v>
      </c>
      <c r="D719" s="3">
        <f t="shared" si="26"/>
        <v>455.20000000000005</v>
      </c>
      <c r="E719" s="3">
        <f t="shared" si="27"/>
        <v>398.29999999999995</v>
      </c>
    </row>
    <row r="720" spans="1:5" x14ac:dyDescent="0.35">
      <c r="A720" t="s">
        <v>1422</v>
      </c>
      <c r="B720" t="s">
        <v>1423</v>
      </c>
      <c r="C720" s="3">
        <v>1138</v>
      </c>
      <c r="D720" s="3">
        <f t="shared" si="26"/>
        <v>455.20000000000005</v>
      </c>
      <c r="E720" s="3">
        <f t="shared" si="27"/>
        <v>398.29999999999995</v>
      </c>
    </row>
    <row r="721" spans="1:5" x14ac:dyDescent="0.35">
      <c r="A721" t="s">
        <v>1424</v>
      </c>
      <c r="B721" t="s">
        <v>1425</v>
      </c>
      <c r="C721" s="3">
        <v>1138</v>
      </c>
      <c r="D721" s="3">
        <f t="shared" si="26"/>
        <v>455.20000000000005</v>
      </c>
      <c r="E721" s="3">
        <f t="shared" si="27"/>
        <v>398.29999999999995</v>
      </c>
    </row>
    <row r="722" spans="1:5" x14ac:dyDescent="0.35">
      <c r="A722" t="s">
        <v>1426</v>
      </c>
      <c r="B722" t="s">
        <v>1427</v>
      </c>
      <c r="C722" s="3">
        <v>347</v>
      </c>
      <c r="D722" s="3">
        <f t="shared" si="26"/>
        <v>138.80000000000001</v>
      </c>
      <c r="E722" s="3">
        <f t="shared" si="27"/>
        <v>121.44999999999999</v>
      </c>
    </row>
    <row r="723" spans="1:5" x14ac:dyDescent="0.35">
      <c r="A723" t="s">
        <v>1428</v>
      </c>
      <c r="B723" t="s">
        <v>1429</v>
      </c>
      <c r="C723" s="3">
        <v>347</v>
      </c>
      <c r="D723" s="3">
        <f t="shared" si="26"/>
        <v>138.80000000000001</v>
      </c>
      <c r="E723" s="3">
        <f t="shared" si="27"/>
        <v>121.44999999999999</v>
      </c>
    </row>
    <row r="724" spans="1:5" x14ac:dyDescent="0.35">
      <c r="A724" t="s">
        <v>1430</v>
      </c>
      <c r="B724" t="s">
        <v>1431</v>
      </c>
      <c r="C724" s="3">
        <v>347</v>
      </c>
      <c r="D724" s="3">
        <f t="shared" si="26"/>
        <v>138.80000000000001</v>
      </c>
      <c r="E724" s="3">
        <f t="shared" si="27"/>
        <v>121.44999999999999</v>
      </c>
    </row>
    <row r="725" spans="1:5" x14ac:dyDescent="0.35">
      <c r="A725" t="s">
        <v>1432</v>
      </c>
      <c r="B725" t="s">
        <v>1433</v>
      </c>
      <c r="C725" s="3">
        <v>347</v>
      </c>
      <c r="D725" s="3">
        <f t="shared" si="26"/>
        <v>138.80000000000001</v>
      </c>
      <c r="E725" s="3">
        <f t="shared" si="27"/>
        <v>121.44999999999999</v>
      </c>
    </row>
    <row r="726" spans="1:5" x14ac:dyDescent="0.35">
      <c r="A726" t="s">
        <v>1434</v>
      </c>
      <c r="B726" t="s">
        <v>1435</v>
      </c>
      <c r="C726" s="3">
        <v>347</v>
      </c>
      <c r="D726" s="3">
        <f t="shared" si="26"/>
        <v>138.80000000000001</v>
      </c>
      <c r="E726" s="3">
        <f t="shared" si="27"/>
        <v>121.44999999999999</v>
      </c>
    </row>
    <row r="727" spans="1:5" x14ac:dyDescent="0.35">
      <c r="A727" t="s">
        <v>1436</v>
      </c>
      <c r="B727" t="s">
        <v>1437</v>
      </c>
      <c r="C727" s="3">
        <v>347</v>
      </c>
      <c r="D727" s="3">
        <f t="shared" si="26"/>
        <v>138.80000000000001</v>
      </c>
      <c r="E727" s="3">
        <f t="shared" si="27"/>
        <v>121.44999999999999</v>
      </c>
    </row>
    <row r="728" spans="1:5" x14ac:dyDescent="0.35">
      <c r="A728" t="s">
        <v>1438</v>
      </c>
      <c r="B728" t="s">
        <v>1439</v>
      </c>
      <c r="C728" s="3">
        <v>347</v>
      </c>
      <c r="D728" s="3">
        <f t="shared" si="26"/>
        <v>138.80000000000001</v>
      </c>
      <c r="E728" s="3">
        <f t="shared" si="27"/>
        <v>121.44999999999999</v>
      </c>
    </row>
    <row r="729" spans="1:5" x14ac:dyDescent="0.35">
      <c r="A729" t="s">
        <v>1440</v>
      </c>
      <c r="B729" t="s">
        <v>1441</v>
      </c>
      <c r="C729" s="3">
        <v>553</v>
      </c>
      <c r="D729" s="3">
        <f t="shared" si="26"/>
        <v>221.20000000000002</v>
      </c>
      <c r="E729" s="3">
        <f t="shared" si="27"/>
        <v>193.54999999999998</v>
      </c>
    </row>
    <row r="730" spans="1:5" x14ac:dyDescent="0.35">
      <c r="A730" t="s">
        <v>1442</v>
      </c>
      <c r="B730" t="s">
        <v>1443</v>
      </c>
      <c r="C730" s="3">
        <v>553</v>
      </c>
      <c r="D730" s="3">
        <f t="shared" si="26"/>
        <v>221.20000000000002</v>
      </c>
      <c r="E730" s="3">
        <f t="shared" si="27"/>
        <v>193.54999999999998</v>
      </c>
    </row>
    <row r="731" spans="1:5" x14ac:dyDescent="0.35">
      <c r="A731" t="s">
        <v>1444</v>
      </c>
      <c r="B731" t="s">
        <v>1445</v>
      </c>
      <c r="C731" s="3">
        <v>553</v>
      </c>
      <c r="D731" s="3">
        <f t="shared" si="26"/>
        <v>221.20000000000002</v>
      </c>
      <c r="E731" s="3">
        <f t="shared" si="27"/>
        <v>193.54999999999998</v>
      </c>
    </row>
    <row r="732" spans="1:5" x14ac:dyDescent="0.35">
      <c r="A732" t="s">
        <v>1446</v>
      </c>
      <c r="B732" t="s">
        <v>1447</v>
      </c>
      <c r="C732" s="3">
        <v>553</v>
      </c>
      <c r="D732" s="3">
        <f t="shared" si="26"/>
        <v>221.20000000000002</v>
      </c>
      <c r="E732" s="3">
        <f t="shared" si="27"/>
        <v>193.54999999999998</v>
      </c>
    </row>
    <row r="733" spans="1:5" x14ac:dyDescent="0.35">
      <c r="A733" t="s">
        <v>1448</v>
      </c>
      <c r="B733" t="s">
        <v>1449</v>
      </c>
      <c r="C733" s="3">
        <v>553</v>
      </c>
      <c r="D733" s="3">
        <f t="shared" si="26"/>
        <v>221.20000000000002</v>
      </c>
      <c r="E733" s="3">
        <f t="shared" si="27"/>
        <v>193.54999999999998</v>
      </c>
    </row>
    <row r="734" spans="1:5" x14ac:dyDescent="0.35">
      <c r="A734" t="s">
        <v>1450</v>
      </c>
      <c r="B734" t="s">
        <v>1451</v>
      </c>
      <c r="C734" s="3">
        <v>553</v>
      </c>
      <c r="D734" s="3">
        <f t="shared" si="26"/>
        <v>221.20000000000002</v>
      </c>
      <c r="E734" s="3">
        <f t="shared" si="27"/>
        <v>193.54999999999998</v>
      </c>
    </row>
    <row r="735" spans="1:5" x14ac:dyDescent="0.35">
      <c r="A735" t="s">
        <v>1452</v>
      </c>
      <c r="B735" t="s">
        <v>1453</v>
      </c>
      <c r="C735" s="3">
        <v>553</v>
      </c>
      <c r="D735" s="3">
        <f t="shared" si="26"/>
        <v>221.20000000000002</v>
      </c>
      <c r="E735" s="3">
        <f t="shared" si="27"/>
        <v>193.54999999999998</v>
      </c>
    </row>
    <row r="736" spans="1:5" x14ac:dyDescent="0.35">
      <c r="A736" t="s">
        <v>1454</v>
      </c>
      <c r="B736" t="s">
        <v>1455</v>
      </c>
      <c r="C736" s="3">
        <v>819</v>
      </c>
      <c r="D736" s="3">
        <f t="shared" si="26"/>
        <v>327.60000000000002</v>
      </c>
      <c r="E736" s="3">
        <f t="shared" si="27"/>
        <v>286.64999999999998</v>
      </c>
    </row>
    <row r="737" spans="1:5" x14ac:dyDescent="0.35">
      <c r="A737" t="s">
        <v>1456</v>
      </c>
      <c r="B737" t="s">
        <v>1457</v>
      </c>
      <c r="C737" s="3">
        <v>819</v>
      </c>
      <c r="D737" s="3">
        <f t="shared" si="26"/>
        <v>327.60000000000002</v>
      </c>
      <c r="E737" s="3">
        <f t="shared" si="27"/>
        <v>286.64999999999998</v>
      </c>
    </row>
    <row r="738" spans="1:5" x14ac:dyDescent="0.35">
      <c r="A738" t="s">
        <v>1458</v>
      </c>
      <c r="B738" t="s">
        <v>1459</v>
      </c>
      <c r="C738" s="3">
        <v>819</v>
      </c>
      <c r="D738" s="3">
        <f t="shared" si="26"/>
        <v>327.60000000000002</v>
      </c>
      <c r="E738" s="3">
        <f t="shared" si="27"/>
        <v>286.64999999999998</v>
      </c>
    </row>
    <row r="739" spans="1:5" x14ac:dyDescent="0.35">
      <c r="A739" t="s">
        <v>1460</v>
      </c>
      <c r="B739" t="s">
        <v>1461</v>
      </c>
      <c r="C739" s="3">
        <v>819</v>
      </c>
      <c r="D739" s="3">
        <f t="shared" si="26"/>
        <v>327.60000000000002</v>
      </c>
      <c r="E739" s="3">
        <f t="shared" si="27"/>
        <v>286.64999999999998</v>
      </c>
    </row>
    <row r="740" spans="1:5" x14ac:dyDescent="0.35">
      <c r="A740" t="s">
        <v>1462</v>
      </c>
      <c r="B740" t="s">
        <v>1463</v>
      </c>
      <c r="C740" s="3">
        <v>819</v>
      </c>
      <c r="D740" s="3">
        <f t="shared" si="26"/>
        <v>327.60000000000002</v>
      </c>
      <c r="E740" s="3">
        <f t="shared" si="27"/>
        <v>286.64999999999998</v>
      </c>
    </row>
    <row r="741" spans="1:5" x14ac:dyDescent="0.35">
      <c r="A741" t="s">
        <v>1464</v>
      </c>
      <c r="B741" t="s">
        <v>1465</v>
      </c>
      <c r="C741" s="3">
        <v>819</v>
      </c>
      <c r="D741" s="3">
        <f t="shared" si="26"/>
        <v>327.60000000000002</v>
      </c>
      <c r="E741" s="3">
        <f t="shared" si="27"/>
        <v>286.64999999999998</v>
      </c>
    </row>
    <row r="742" spans="1:5" x14ac:dyDescent="0.35">
      <c r="A742" t="s">
        <v>1466</v>
      </c>
      <c r="B742" t="s">
        <v>1467</v>
      </c>
      <c r="C742" s="3">
        <v>819</v>
      </c>
      <c r="D742" s="3">
        <f t="shared" si="26"/>
        <v>327.60000000000002</v>
      </c>
      <c r="E742" s="3">
        <f t="shared" si="27"/>
        <v>286.64999999999998</v>
      </c>
    </row>
    <row r="743" spans="1:5" x14ac:dyDescent="0.35">
      <c r="A743" t="s">
        <v>1468</v>
      </c>
      <c r="B743" t="s">
        <v>1469</v>
      </c>
      <c r="C743" s="3">
        <v>819</v>
      </c>
      <c r="D743" s="3">
        <f t="shared" si="26"/>
        <v>327.60000000000002</v>
      </c>
      <c r="E743" s="3">
        <f t="shared" si="27"/>
        <v>286.64999999999998</v>
      </c>
    </row>
    <row r="744" spans="1:5" x14ac:dyDescent="0.35">
      <c r="A744" t="s">
        <v>1470</v>
      </c>
      <c r="B744" t="s">
        <v>1471</v>
      </c>
      <c r="C744" s="3">
        <v>819</v>
      </c>
      <c r="D744" s="3">
        <f t="shared" si="26"/>
        <v>327.60000000000002</v>
      </c>
      <c r="E744" s="3">
        <f t="shared" si="27"/>
        <v>286.64999999999998</v>
      </c>
    </row>
    <row r="745" spans="1:5" x14ac:dyDescent="0.35">
      <c r="A745" t="s">
        <v>1472</v>
      </c>
      <c r="B745" t="s">
        <v>1473</v>
      </c>
      <c r="C745" s="3">
        <v>819</v>
      </c>
      <c r="D745" s="3">
        <f t="shared" si="26"/>
        <v>327.60000000000002</v>
      </c>
      <c r="E745" s="3">
        <f t="shared" si="27"/>
        <v>286.64999999999998</v>
      </c>
    </row>
    <row r="746" spans="1:5" x14ac:dyDescent="0.35">
      <c r="A746" t="s">
        <v>1474</v>
      </c>
      <c r="B746" t="s">
        <v>1461</v>
      </c>
      <c r="C746" s="3">
        <v>819</v>
      </c>
      <c r="D746" s="3">
        <f t="shared" si="26"/>
        <v>327.60000000000002</v>
      </c>
      <c r="E746" s="3">
        <f t="shared" si="27"/>
        <v>286.64999999999998</v>
      </c>
    </row>
    <row r="747" spans="1:5" x14ac:dyDescent="0.35">
      <c r="A747" t="s">
        <v>1475</v>
      </c>
      <c r="B747" t="s">
        <v>1476</v>
      </c>
      <c r="C747" s="3">
        <v>819</v>
      </c>
      <c r="D747" s="3">
        <f t="shared" si="26"/>
        <v>327.60000000000002</v>
      </c>
      <c r="E747" s="3">
        <f t="shared" si="27"/>
        <v>286.64999999999998</v>
      </c>
    </row>
    <row r="748" spans="1:5" x14ac:dyDescent="0.35">
      <c r="A748" t="s">
        <v>1477</v>
      </c>
      <c r="B748" t="s">
        <v>1478</v>
      </c>
      <c r="C748" s="3">
        <v>819</v>
      </c>
      <c r="D748" s="3">
        <f t="shared" si="26"/>
        <v>327.60000000000002</v>
      </c>
      <c r="E748" s="3">
        <f t="shared" si="27"/>
        <v>286.64999999999998</v>
      </c>
    </row>
    <row r="749" spans="1:5" x14ac:dyDescent="0.35">
      <c r="A749" t="s">
        <v>1479</v>
      </c>
      <c r="B749" t="s">
        <v>1480</v>
      </c>
      <c r="C749" s="3">
        <v>819</v>
      </c>
      <c r="D749" s="3">
        <f t="shared" si="26"/>
        <v>327.60000000000002</v>
      </c>
      <c r="E749" s="3">
        <f t="shared" si="27"/>
        <v>286.64999999999998</v>
      </c>
    </row>
    <row r="750" spans="1:5" x14ac:dyDescent="0.35">
      <c r="A750" t="s">
        <v>1481</v>
      </c>
      <c r="B750" t="s">
        <v>1455</v>
      </c>
      <c r="C750" s="3">
        <v>833</v>
      </c>
      <c r="D750" s="3">
        <f t="shared" si="26"/>
        <v>333.20000000000005</v>
      </c>
      <c r="E750" s="3">
        <f t="shared" si="27"/>
        <v>291.54999999999995</v>
      </c>
    </row>
    <row r="751" spans="1:5" x14ac:dyDescent="0.35">
      <c r="A751" t="s">
        <v>1482</v>
      </c>
      <c r="B751" t="s">
        <v>1457</v>
      </c>
      <c r="C751" s="3">
        <v>833</v>
      </c>
      <c r="D751" s="3">
        <f t="shared" si="26"/>
        <v>333.20000000000005</v>
      </c>
      <c r="E751" s="3">
        <f t="shared" si="27"/>
        <v>291.54999999999995</v>
      </c>
    </row>
    <row r="752" spans="1:5" x14ac:dyDescent="0.35">
      <c r="A752" t="s">
        <v>1483</v>
      </c>
      <c r="B752" t="s">
        <v>1459</v>
      </c>
      <c r="C752" s="3">
        <v>833</v>
      </c>
      <c r="D752" s="3">
        <f t="shared" si="26"/>
        <v>333.20000000000005</v>
      </c>
      <c r="E752" s="3">
        <f t="shared" si="27"/>
        <v>291.54999999999995</v>
      </c>
    </row>
    <row r="753" spans="1:5" x14ac:dyDescent="0.35">
      <c r="A753" t="s">
        <v>1484</v>
      </c>
      <c r="B753" t="s">
        <v>1461</v>
      </c>
      <c r="C753" s="3">
        <v>833</v>
      </c>
      <c r="D753" s="3">
        <f t="shared" si="26"/>
        <v>333.20000000000005</v>
      </c>
      <c r="E753" s="3">
        <f t="shared" si="27"/>
        <v>291.54999999999995</v>
      </c>
    </row>
    <row r="754" spans="1:5" x14ac:dyDescent="0.35">
      <c r="A754" t="s">
        <v>1485</v>
      </c>
      <c r="B754" t="s">
        <v>1463</v>
      </c>
      <c r="C754" s="3">
        <v>833</v>
      </c>
      <c r="D754" s="3">
        <f t="shared" ref="D754:D817" si="28">SUM(C754*0.4)</f>
        <v>333.20000000000005</v>
      </c>
      <c r="E754" s="3">
        <f t="shared" ref="E754:E817" si="29">SUM(C754*0.35)</f>
        <v>291.54999999999995</v>
      </c>
    </row>
    <row r="755" spans="1:5" x14ac:dyDescent="0.35">
      <c r="A755" t="s">
        <v>1486</v>
      </c>
      <c r="B755" t="s">
        <v>1465</v>
      </c>
      <c r="C755" s="3">
        <v>833</v>
      </c>
      <c r="D755" s="3">
        <f t="shared" si="28"/>
        <v>333.20000000000005</v>
      </c>
      <c r="E755" s="3">
        <f t="shared" si="29"/>
        <v>291.54999999999995</v>
      </c>
    </row>
    <row r="756" spans="1:5" x14ac:dyDescent="0.35">
      <c r="A756" t="s">
        <v>1487</v>
      </c>
      <c r="B756" t="s">
        <v>1467</v>
      </c>
      <c r="C756" s="3">
        <v>833</v>
      </c>
      <c r="D756" s="3">
        <f t="shared" si="28"/>
        <v>333.20000000000005</v>
      </c>
      <c r="E756" s="3">
        <f t="shared" si="29"/>
        <v>291.54999999999995</v>
      </c>
    </row>
    <row r="757" spans="1:5" x14ac:dyDescent="0.35">
      <c r="A757" t="s">
        <v>1488</v>
      </c>
      <c r="B757" t="s">
        <v>1469</v>
      </c>
      <c r="C757" s="3">
        <v>833</v>
      </c>
      <c r="D757" s="3">
        <f t="shared" si="28"/>
        <v>333.20000000000005</v>
      </c>
      <c r="E757" s="3">
        <f t="shared" si="29"/>
        <v>291.54999999999995</v>
      </c>
    </row>
    <row r="758" spans="1:5" x14ac:dyDescent="0.35">
      <c r="A758" t="s">
        <v>1489</v>
      </c>
      <c r="B758" t="s">
        <v>1471</v>
      </c>
      <c r="C758" s="3">
        <v>833</v>
      </c>
      <c r="D758" s="3">
        <f t="shared" si="28"/>
        <v>333.20000000000005</v>
      </c>
      <c r="E758" s="3">
        <f t="shared" si="29"/>
        <v>291.54999999999995</v>
      </c>
    </row>
    <row r="759" spans="1:5" x14ac:dyDescent="0.35">
      <c r="A759" t="s">
        <v>1490</v>
      </c>
      <c r="B759" t="s">
        <v>1473</v>
      </c>
      <c r="C759" s="3">
        <v>833</v>
      </c>
      <c r="D759" s="3">
        <f t="shared" si="28"/>
        <v>333.20000000000005</v>
      </c>
      <c r="E759" s="3">
        <f t="shared" si="29"/>
        <v>291.54999999999995</v>
      </c>
    </row>
    <row r="760" spans="1:5" x14ac:dyDescent="0.35">
      <c r="A760" t="s">
        <v>1491</v>
      </c>
      <c r="B760" t="s">
        <v>1461</v>
      </c>
      <c r="C760" s="3">
        <v>833</v>
      </c>
      <c r="D760" s="3">
        <f t="shared" si="28"/>
        <v>333.20000000000005</v>
      </c>
      <c r="E760" s="3">
        <f t="shared" si="29"/>
        <v>291.54999999999995</v>
      </c>
    </row>
    <row r="761" spans="1:5" x14ac:dyDescent="0.35">
      <c r="A761" t="s">
        <v>1492</v>
      </c>
      <c r="B761" t="s">
        <v>1476</v>
      </c>
      <c r="C761" s="3">
        <v>833</v>
      </c>
      <c r="D761" s="3">
        <f t="shared" si="28"/>
        <v>333.20000000000005</v>
      </c>
      <c r="E761" s="3">
        <f t="shared" si="29"/>
        <v>291.54999999999995</v>
      </c>
    </row>
    <row r="762" spans="1:5" x14ac:dyDescent="0.35">
      <c r="A762" t="s">
        <v>1493</v>
      </c>
      <c r="B762" t="s">
        <v>1478</v>
      </c>
      <c r="C762" s="3">
        <v>833</v>
      </c>
      <c r="D762" s="3">
        <f t="shared" si="28"/>
        <v>333.20000000000005</v>
      </c>
      <c r="E762" s="3">
        <f t="shared" si="29"/>
        <v>291.54999999999995</v>
      </c>
    </row>
    <row r="763" spans="1:5" x14ac:dyDescent="0.35">
      <c r="A763" t="s">
        <v>1494</v>
      </c>
      <c r="B763" t="s">
        <v>1480</v>
      </c>
      <c r="C763" s="3">
        <v>833</v>
      </c>
      <c r="D763" s="3">
        <f t="shared" si="28"/>
        <v>333.20000000000005</v>
      </c>
      <c r="E763" s="3">
        <f t="shared" si="29"/>
        <v>291.54999999999995</v>
      </c>
    </row>
    <row r="764" spans="1:5" x14ac:dyDescent="0.35">
      <c r="A764" t="s">
        <v>1495</v>
      </c>
      <c r="B764" t="s">
        <v>1496</v>
      </c>
      <c r="C764" s="3">
        <v>2857</v>
      </c>
      <c r="D764" s="3">
        <f t="shared" si="28"/>
        <v>1142.8</v>
      </c>
      <c r="E764" s="3">
        <f t="shared" si="29"/>
        <v>999.94999999999993</v>
      </c>
    </row>
    <row r="765" spans="1:5" x14ac:dyDescent="0.35">
      <c r="A765" t="s">
        <v>1497</v>
      </c>
      <c r="B765" t="s">
        <v>1498</v>
      </c>
      <c r="C765" s="3">
        <v>2857</v>
      </c>
      <c r="D765" s="3">
        <f t="shared" si="28"/>
        <v>1142.8</v>
      </c>
      <c r="E765" s="3">
        <f t="shared" si="29"/>
        <v>999.94999999999993</v>
      </c>
    </row>
    <row r="766" spans="1:5" x14ac:dyDescent="0.35">
      <c r="A766" t="s">
        <v>1499</v>
      </c>
      <c r="B766" t="s">
        <v>1500</v>
      </c>
      <c r="C766" s="3">
        <v>2857</v>
      </c>
      <c r="D766" s="3">
        <f t="shared" si="28"/>
        <v>1142.8</v>
      </c>
      <c r="E766" s="3">
        <f t="shared" si="29"/>
        <v>999.94999999999993</v>
      </c>
    </row>
    <row r="767" spans="1:5" x14ac:dyDescent="0.35">
      <c r="A767" t="s">
        <v>1501</v>
      </c>
      <c r="B767" t="s">
        <v>1502</v>
      </c>
      <c r="C767" s="3">
        <v>2857</v>
      </c>
      <c r="D767" s="3">
        <f t="shared" si="28"/>
        <v>1142.8</v>
      </c>
      <c r="E767" s="3">
        <f t="shared" si="29"/>
        <v>999.94999999999993</v>
      </c>
    </row>
    <row r="768" spans="1:5" x14ac:dyDescent="0.35">
      <c r="A768" t="s">
        <v>1503</v>
      </c>
      <c r="B768" t="s">
        <v>1504</v>
      </c>
      <c r="C768" s="3">
        <v>2857</v>
      </c>
      <c r="D768" s="3">
        <f t="shared" si="28"/>
        <v>1142.8</v>
      </c>
      <c r="E768" s="3">
        <f t="shared" si="29"/>
        <v>999.94999999999993</v>
      </c>
    </row>
    <row r="769" spans="1:5" x14ac:dyDescent="0.35">
      <c r="A769" t="s">
        <v>1505</v>
      </c>
      <c r="B769" t="s">
        <v>1506</v>
      </c>
      <c r="C769" s="3">
        <v>2857</v>
      </c>
      <c r="D769" s="3">
        <f t="shared" si="28"/>
        <v>1142.8</v>
      </c>
      <c r="E769" s="3">
        <f t="shared" si="29"/>
        <v>999.94999999999993</v>
      </c>
    </row>
    <row r="770" spans="1:5" x14ac:dyDescent="0.35">
      <c r="A770" t="s">
        <v>1507</v>
      </c>
      <c r="B770" t="s">
        <v>1508</v>
      </c>
      <c r="C770" s="3">
        <v>2857</v>
      </c>
      <c r="D770" s="3">
        <f t="shared" si="28"/>
        <v>1142.8</v>
      </c>
      <c r="E770" s="3">
        <f t="shared" si="29"/>
        <v>999.94999999999993</v>
      </c>
    </row>
    <row r="771" spans="1:5" x14ac:dyDescent="0.35">
      <c r="A771" t="s">
        <v>1509</v>
      </c>
      <c r="B771" t="s">
        <v>1510</v>
      </c>
      <c r="C771" s="3">
        <v>3500</v>
      </c>
      <c r="D771" s="3">
        <f t="shared" si="28"/>
        <v>1400</v>
      </c>
      <c r="E771" s="3">
        <f t="shared" si="29"/>
        <v>1225</v>
      </c>
    </row>
    <row r="772" spans="1:5" x14ac:dyDescent="0.35">
      <c r="A772" t="s">
        <v>1511</v>
      </c>
      <c r="B772" t="s">
        <v>1512</v>
      </c>
      <c r="C772" s="3">
        <v>3500</v>
      </c>
      <c r="D772" s="3">
        <f t="shared" si="28"/>
        <v>1400</v>
      </c>
      <c r="E772" s="3">
        <f t="shared" si="29"/>
        <v>1225</v>
      </c>
    </row>
    <row r="773" spans="1:5" x14ac:dyDescent="0.35">
      <c r="A773" t="s">
        <v>1513</v>
      </c>
      <c r="B773" t="s">
        <v>1514</v>
      </c>
      <c r="C773" s="3">
        <v>3500</v>
      </c>
      <c r="D773" s="3">
        <f t="shared" si="28"/>
        <v>1400</v>
      </c>
      <c r="E773" s="3">
        <f t="shared" si="29"/>
        <v>1225</v>
      </c>
    </row>
    <row r="774" spans="1:5" x14ac:dyDescent="0.35">
      <c r="A774" t="s">
        <v>1515</v>
      </c>
      <c r="B774" t="s">
        <v>1516</v>
      </c>
      <c r="C774" s="3">
        <v>3500</v>
      </c>
      <c r="D774" s="3">
        <f t="shared" si="28"/>
        <v>1400</v>
      </c>
      <c r="E774" s="3">
        <f t="shared" si="29"/>
        <v>1225</v>
      </c>
    </row>
    <row r="775" spans="1:5" x14ac:dyDescent="0.35">
      <c r="A775" t="s">
        <v>1517</v>
      </c>
      <c r="B775" t="s">
        <v>1518</v>
      </c>
      <c r="C775" s="3">
        <v>3500</v>
      </c>
      <c r="D775" s="3">
        <f t="shared" si="28"/>
        <v>1400</v>
      </c>
      <c r="E775" s="3">
        <f t="shared" si="29"/>
        <v>1225</v>
      </c>
    </row>
    <row r="776" spans="1:5" x14ac:dyDescent="0.35">
      <c r="A776" t="s">
        <v>1519</v>
      </c>
      <c r="B776" t="s">
        <v>1520</v>
      </c>
      <c r="C776" s="3">
        <v>3500</v>
      </c>
      <c r="D776" s="3">
        <f t="shared" si="28"/>
        <v>1400</v>
      </c>
      <c r="E776" s="3">
        <f t="shared" si="29"/>
        <v>1225</v>
      </c>
    </row>
    <row r="777" spans="1:5" x14ac:dyDescent="0.35">
      <c r="A777" t="s">
        <v>1521</v>
      </c>
      <c r="B777" t="s">
        <v>1522</v>
      </c>
      <c r="C777" s="3">
        <v>3500</v>
      </c>
      <c r="D777" s="3">
        <f t="shared" si="28"/>
        <v>1400</v>
      </c>
      <c r="E777" s="3">
        <f t="shared" si="29"/>
        <v>1225</v>
      </c>
    </row>
    <row r="778" spans="1:5" x14ac:dyDescent="0.35">
      <c r="A778" t="s">
        <v>1523</v>
      </c>
      <c r="B778" t="s">
        <v>1524</v>
      </c>
      <c r="C778" s="3">
        <v>330</v>
      </c>
      <c r="D778" s="3">
        <f t="shared" si="28"/>
        <v>132</v>
      </c>
      <c r="E778" s="3">
        <f t="shared" si="29"/>
        <v>115.49999999999999</v>
      </c>
    </row>
    <row r="779" spans="1:5" x14ac:dyDescent="0.35">
      <c r="A779" t="s">
        <v>1525</v>
      </c>
      <c r="B779" t="s">
        <v>1526</v>
      </c>
      <c r="C779" s="3">
        <v>330</v>
      </c>
      <c r="D779" s="3">
        <f t="shared" si="28"/>
        <v>132</v>
      </c>
      <c r="E779" s="3">
        <f t="shared" si="29"/>
        <v>115.49999999999999</v>
      </c>
    </row>
    <row r="780" spans="1:5" x14ac:dyDescent="0.35">
      <c r="A780" t="s">
        <v>1527</v>
      </c>
      <c r="B780" t="s">
        <v>1528</v>
      </c>
      <c r="C780" s="3">
        <v>330</v>
      </c>
      <c r="D780" s="3">
        <f t="shared" si="28"/>
        <v>132</v>
      </c>
      <c r="E780" s="3">
        <f t="shared" si="29"/>
        <v>115.49999999999999</v>
      </c>
    </row>
    <row r="781" spans="1:5" x14ac:dyDescent="0.35">
      <c r="A781" t="s">
        <v>1529</v>
      </c>
      <c r="B781" t="s">
        <v>1530</v>
      </c>
      <c r="C781" s="3">
        <v>330</v>
      </c>
      <c r="D781" s="3">
        <f t="shared" si="28"/>
        <v>132</v>
      </c>
      <c r="E781" s="3">
        <f t="shared" si="29"/>
        <v>115.49999999999999</v>
      </c>
    </row>
    <row r="782" spans="1:5" x14ac:dyDescent="0.35">
      <c r="A782" t="s">
        <v>1531</v>
      </c>
      <c r="B782" t="s">
        <v>1532</v>
      </c>
      <c r="C782" s="3">
        <v>330</v>
      </c>
      <c r="D782" s="3">
        <f t="shared" si="28"/>
        <v>132</v>
      </c>
      <c r="E782" s="3">
        <f t="shared" si="29"/>
        <v>115.49999999999999</v>
      </c>
    </row>
    <row r="783" spans="1:5" x14ac:dyDescent="0.35">
      <c r="A783" t="s">
        <v>1533</v>
      </c>
      <c r="B783" t="s">
        <v>1534</v>
      </c>
      <c r="C783" s="3">
        <v>330</v>
      </c>
      <c r="D783" s="3">
        <f t="shared" si="28"/>
        <v>132</v>
      </c>
      <c r="E783" s="3">
        <f t="shared" si="29"/>
        <v>115.49999999999999</v>
      </c>
    </row>
    <row r="784" spans="1:5" x14ac:dyDescent="0.35">
      <c r="A784" t="s">
        <v>1535</v>
      </c>
      <c r="B784" t="s">
        <v>1536</v>
      </c>
      <c r="C784" s="3">
        <v>330</v>
      </c>
      <c r="D784" s="3">
        <f t="shared" si="28"/>
        <v>132</v>
      </c>
      <c r="E784" s="3">
        <f t="shared" si="29"/>
        <v>115.49999999999999</v>
      </c>
    </row>
    <row r="785" spans="1:5" x14ac:dyDescent="0.35">
      <c r="A785" t="s">
        <v>1537</v>
      </c>
      <c r="B785" t="s">
        <v>1538</v>
      </c>
      <c r="C785" s="3">
        <v>916</v>
      </c>
      <c r="D785" s="3">
        <f t="shared" si="28"/>
        <v>366.40000000000003</v>
      </c>
      <c r="E785" s="3">
        <f t="shared" si="29"/>
        <v>320.59999999999997</v>
      </c>
    </row>
    <row r="786" spans="1:5" x14ac:dyDescent="0.35">
      <c r="A786" t="s">
        <v>1539</v>
      </c>
      <c r="B786" t="s">
        <v>1540</v>
      </c>
      <c r="C786" s="3">
        <v>916</v>
      </c>
      <c r="D786" s="3">
        <f t="shared" si="28"/>
        <v>366.40000000000003</v>
      </c>
      <c r="E786" s="3">
        <f t="shared" si="29"/>
        <v>320.59999999999997</v>
      </c>
    </row>
    <row r="787" spans="1:5" x14ac:dyDescent="0.35">
      <c r="A787" t="s">
        <v>1541</v>
      </c>
      <c r="B787" t="s">
        <v>1542</v>
      </c>
      <c r="C787" s="3">
        <v>916</v>
      </c>
      <c r="D787" s="3">
        <f t="shared" si="28"/>
        <v>366.40000000000003</v>
      </c>
      <c r="E787" s="3">
        <f t="shared" si="29"/>
        <v>320.59999999999997</v>
      </c>
    </row>
    <row r="788" spans="1:5" x14ac:dyDescent="0.35">
      <c r="A788" t="s">
        <v>1543</v>
      </c>
      <c r="B788" t="s">
        <v>1544</v>
      </c>
      <c r="C788" s="3">
        <v>916</v>
      </c>
      <c r="D788" s="3">
        <f t="shared" si="28"/>
        <v>366.40000000000003</v>
      </c>
      <c r="E788" s="3">
        <f t="shared" si="29"/>
        <v>320.59999999999997</v>
      </c>
    </row>
    <row r="789" spans="1:5" x14ac:dyDescent="0.35">
      <c r="A789" t="s">
        <v>1545</v>
      </c>
      <c r="B789" t="s">
        <v>1546</v>
      </c>
      <c r="C789" s="3">
        <v>916</v>
      </c>
      <c r="D789" s="3">
        <f t="shared" si="28"/>
        <v>366.40000000000003</v>
      </c>
      <c r="E789" s="3">
        <f t="shared" si="29"/>
        <v>320.59999999999997</v>
      </c>
    </row>
    <row r="790" spans="1:5" x14ac:dyDescent="0.35">
      <c r="A790" t="s">
        <v>1547</v>
      </c>
      <c r="B790" t="s">
        <v>1548</v>
      </c>
      <c r="C790" s="3">
        <v>916</v>
      </c>
      <c r="D790" s="3">
        <f t="shared" si="28"/>
        <v>366.40000000000003</v>
      </c>
      <c r="E790" s="3">
        <f t="shared" si="29"/>
        <v>320.59999999999997</v>
      </c>
    </row>
    <row r="791" spans="1:5" x14ac:dyDescent="0.35">
      <c r="A791" t="s">
        <v>1549</v>
      </c>
      <c r="B791" t="s">
        <v>1550</v>
      </c>
      <c r="C791" s="3">
        <v>916</v>
      </c>
      <c r="D791" s="3">
        <f t="shared" si="28"/>
        <v>366.40000000000003</v>
      </c>
      <c r="E791" s="3">
        <f t="shared" si="29"/>
        <v>320.59999999999997</v>
      </c>
    </row>
    <row r="792" spans="1:5" x14ac:dyDescent="0.35">
      <c r="A792" t="s">
        <v>1551</v>
      </c>
      <c r="B792" t="s">
        <v>1552</v>
      </c>
      <c r="C792" s="3">
        <v>365</v>
      </c>
      <c r="D792" s="3">
        <f t="shared" si="28"/>
        <v>146</v>
      </c>
      <c r="E792" s="3">
        <f t="shared" si="29"/>
        <v>127.74999999999999</v>
      </c>
    </row>
    <row r="793" spans="1:5" x14ac:dyDescent="0.35">
      <c r="A793" t="s">
        <v>1553</v>
      </c>
      <c r="B793" t="s">
        <v>1554</v>
      </c>
      <c r="C793" s="3">
        <v>365</v>
      </c>
      <c r="D793" s="3">
        <f t="shared" si="28"/>
        <v>146</v>
      </c>
      <c r="E793" s="3">
        <f t="shared" si="29"/>
        <v>127.74999999999999</v>
      </c>
    </row>
    <row r="794" spans="1:5" x14ac:dyDescent="0.35">
      <c r="A794" t="s">
        <v>1555</v>
      </c>
      <c r="B794" t="s">
        <v>1556</v>
      </c>
      <c r="C794" s="3">
        <v>365</v>
      </c>
      <c r="D794" s="3">
        <f t="shared" si="28"/>
        <v>146</v>
      </c>
      <c r="E794" s="3">
        <f t="shared" si="29"/>
        <v>127.74999999999999</v>
      </c>
    </row>
    <row r="795" spans="1:5" x14ac:dyDescent="0.35">
      <c r="A795" t="s">
        <v>1557</v>
      </c>
      <c r="B795" t="s">
        <v>1558</v>
      </c>
      <c r="C795" s="3">
        <v>365</v>
      </c>
      <c r="D795" s="3">
        <f t="shared" si="28"/>
        <v>146</v>
      </c>
      <c r="E795" s="3">
        <f t="shared" si="29"/>
        <v>127.74999999999999</v>
      </c>
    </row>
    <row r="796" spans="1:5" x14ac:dyDescent="0.35">
      <c r="A796" t="s">
        <v>1559</v>
      </c>
      <c r="B796" t="s">
        <v>1560</v>
      </c>
      <c r="C796" s="3">
        <v>365</v>
      </c>
      <c r="D796" s="3">
        <f t="shared" si="28"/>
        <v>146</v>
      </c>
      <c r="E796" s="3">
        <f t="shared" si="29"/>
        <v>127.74999999999999</v>
      </c>
    </row>
    <row r="797" spans="1:5" x14ac:dyDescent="0.35">
      <c r="A797" t="s">
        <v>1561</v>
      </c>
      <c r="B797" t="s">
        <v>1562</v>
      </c>
      <c r="C797" s="3">
        <v>365</v>
      </c>
      <c r="D797" s="3">
        <f t="shared" si="28"/>
        <v>146</v>
      </c>
      <c r="E797" s="3">
        <f t="shared" si="29"/>
        <v>127.74999999999999</v>
      </c>
    </row>
    <row r="798" spans="1:5" x14ac:dyDescent="0.35">
      <c r="A798" t="s">
        <v>1563</v>
      </c>
      <c r="B798" t="s">
        <v>1564</v>
      </c>
      <c r="C798" s="3">
        <v>365</v>
      </c>
      <c r="D798" s="3">
        <f t="shared" si="28"/>
        <v>146</v>
      </c>
      <c r="E798" s="3">
        <f t="shared" si="29"/>
        <v>127.74999999999999</v>
      </c>
    </row>
    <row r="799" spans="1:5" x14ac:dyDescent="0.35">
      <c r="A799" t="s">
        <v>1565</v>
      </c>
      <c r="B799" t="s">
        <v>1566</v>
      </c>
      <c r="C799" s="3">
        <v>333</v>
      </c>
      <c r="D799" s="3">
        <f t="shared" si="28"/>
        <v>133.20000000000002</v>
      </c>
      <c r="E799" s="3">
        <f t="shared" si="29"/>
        <v>116.55</v>
      </c>
    </row>
    <row r="800" spans="1:5" x14ac:dyDescent="0.35">
      <c r="A800" t="s">
        <v>1567</v>
      </c>
      <c r="B800" t="s">
        <v>1568</v>
      </c>
      <c r="C800" s="3">
        <v>333</v>
      </c>
      <c r="D800" s="3">
        <f t="shared" si="28"/>
        <v>133.20000000000002</v>
      </c>
      <c r="E800" s="3">
        <f t="shared" si="29"/>
        <v>116.55</v>
      </c>
    </row>
    <row r="801" spans="1:5" x14ac:dyDescent="0.35">
      <c r="A801" t="s">
        <v>1569</v>
      </c>
      <c r="B801" t="s">
        <v>1570</v>
      </c>
      <c r="C801" s="3">
        <v>333</v>
      </c>
      <c r="D801" s="3">
        <f t="shared" si="28"/>
        <v>133.20000000000002</v>
      </c>
      <c r="E801" s="3">
        <f t="shared" si="29"/>
        <v>116.55</v>
      </c>
    </row>
    <row r="802" spans="1:5" x14ac:dyDescent="0.35">
      <c r="A802" t="s">
        <v>1571</v>
      </c>
      <c r="B802" t="s">
        <v>1572</v>
      </c>
      <c r="C802" s="3">
        <v>333</v>
      </c>
      <c r="D802" s="3">
        <f t="shared" si="28"/>
        <v>133.20000000000002</v>
      </c>
      <c r="E802" s="3">
        <f t="shared" si="29"/>
        <v>116.55</v>
      </c>
    </row>
    <row r="803" spans="1:5" x14ac:dyDescent="0.35">
      <c r="A803" t="s">
        <v>1573</v>
      </c>
      <c r="B803" t="s">
        <v>1574</v>
      </c>
      <c r="C803" s="3">
        <v>333</v>
      </c>
      <c r="D803" s="3">
        <f t="shared" si="28"/>
        <v>133.20000000000002</v>
      </c>
      <c r="E803" s="3">
        <f t="shared" si="29"/>
        <v>116.55</v>
      </c>
    </row>
    <row r="804" spans="1:5" x14ac:dyDescent="0.35">
      <c r="A804" t="s">
        <v>1575</v>
      </c>
      <c r="B804" t="s">
        <v>1576</v>
      </c>
      <c r="C804" s="3">
        <v>333</v>
      </c>
      <c r="D804" s="3">
        <f t="shared" si="28"/>
        <v>133.20000000000002</v>
      </c>
      <c r="E804" s="3">
        <f t="shared" si="29"/>
        <v>116.55</v>
      </c>
    </row>
    <row r="805" spans="1:5" x14ac:dyDescent="0.35">
      <c r="A805" t="s">
        <v>1577</v>
      </c>
      <c r="B805" t="s">
        <v>1578</v>
      </c>
      <c r="C805" s="3">
        <v>333</v>
      </c>
      <c r="D805" s="3">
        <f t="shared" si="28"/>
        <v>133.20000000000002</v>
      </c>
      <c r="E805" s="3">
        <f t="shared" si="29"/>
        <v>116.55</v>
      </c>
    </row>
    <row r="806" spans="1:5" x14ac:dyDescent="0.35">
      <c r="A806" t="s">
        <v>1579</v>
      </c>
      <c r="B806" t="s">
        <v>1580</v>
      </c>
      <c r="C806" s="3">
        <v>333</v>
      </c>
      <c r="D806" s="3">
        <f t="shared" si="28"/>
        <v>133.20000000000002</v>
      </c>
      <c r="E806" s="3">
        <f t="shared" si="29"/>
        <v>116.55</v>
      </c>
    </row>
    <row r="807" spans="1:5" x14ac:dyDescent="0.35">
      <c r="A807" t="s">
        <v>1581</v>
      </c>
      <c r="B807" t="s">
        <v>1582</v>
      </c>
      <c r="C807" s="3">
        <v>333</v>
      </c>
      <c r="D807" s="3">
        <f t="shared" si="28"/>
        <v>133.20000000000002</v>
      </c>
      <c r="E807" s="3">
        <f t="shared" si="29"/>
        <v>116.55</v>
      </c>
    </row>
    <row r="808" spans="1:5" x14ac:dyDescent="0.35">
      <c r="A808" t="s">
        <v>1583</v>
      </c>
      <c r="B808" t="s">
        <v>1584</v>
      </c>
      <c r="C808" s="3">
        <v>333</v>
      </c>
      <c r="D808" s="3">
        <f t="shared" si="28"/>
        <v>133.20000000000002</v>
      </c>
      <c r="E808" s="3">
        <f t="shared" si="29"/>
        <v>116.55</v>
      </c>
    </row>
    <row r="809" spans="1:5" x14ac:dyDescent="0.35">
      <c r="A809" t="s">
        <v>1585</v>
      </c>
      <c r="B809" t="s">
        <v>1586</v>
      </c>
      <c r="C809" s="3">
        <v>333</v>
      </c>
      <c r="D809" s="3">
        <f t="shared" si="28"/>
        <v>133.20000000000002</v>
      </c>
      <c r="E809" s="3">
        <f t="shared" si="29"/>
        <v>116.55</v>
      </c>
    </row>
    <row r="810" spans="1:5" x14ac:dyDescent="0.35">
      <c r="A810" t="s">
        <v>1587</v>
      </c>
      <c r="B810" t="s">
        <v>1588</v>
      </c>
      <c r="C810" s="3">
        <v>333</v>
      </c>
      <c r="D810" s="3">
        <f t="shared" si="28"/>
        <v>133.20000000000002</v>
      </c>
      <c r="E810" s="3">
        <f t="shared" si="29"/>
        <v>116.55</v>
      </c>
    </row>
    <row r="811" spans="1:5" x14ac:dyDescent="0.35">
      <c r="A811" t="s">
        <v>1589</v>
      </c>
      <c r="B811" t="s">
        <v>1590</v>
      </c>
      <c r="C811" s="3">
        <v>333</v>
      </c>
      <c r="D811" s="3">
        <f t="shared" si="28"/>
        <v>133.20000000000002</v>
      </c>
      <c r="E811" s="3">
        <f t="shared" si="29"/>
        <v>116.55</v>
      </c>
    </row>
    <row r="812" spans="1:5" x14ac:dyDescent="0.35">
      <c r="A812" t="s">
        <v>1591</v>
      </c>
      <c r="B812" t="s">
        <v>1592</v>
      </c>
      <c r="C812" s="3">
        <v>333</v>
      </c>
      <c r="D812" s="3">
        <f t="shared" si="28"/>
        <v>133.20000000000002</v>
      </c>
      <c r="E812" s="3">
        <f t="shared" si="29"/>
        <v>116.55</v>
      </c>
    </row>
    <row r="813" spans="1:5" x14ac:dyDescent="0.35">
      <c r="A813" t="s">
        <v>1593</v>
      </c>
      <c r="B813" t="s">
        <v>1594</v>
      </c>
      <c r="C813" s="3">
        <v>472</v>
      </c>
      <c r="D813" s="3">
        <f t="shared" si="28"/>
        <v>188.8</v>
      </c>
      <c r="E813" s="3">
        <f t="shared" si="29"/>
        <v>165.2</v>
      </c>
    </row>
    <row r="814" spans="1:5" x14ac:dyDescent="0.35">
      <c r="A814" t="s">
        <v>1595</v>
      </c>
      <c r="B814" t="s">
        <v>1596</v>
      </c>
      <c r="C814" s="3">
        <v>472</v>
      </c>
      <c r="D814" s="3">
        <f t="shared" si="28"/>
        <v>188.8</v>
      </c>
      <c r="E814" s="3">
        <f t="shared" si="29"/>
        <v>165.2</v>
      </c>
    </row>
    <row r="815" spans="1:5" x14ac:dyDescent="0.35">
      <c r="A815" t="s">
        <v>1597</v>
      </c>
      <c r="B815" t="s">
        <v>1598</v>
      </c>
      <c r="C815" s="3">
        <v>472</v>
      </c>
      <c r="D815" s="3">
        <f t="shared" si="28"/>
        <v>188.8</v>
      </c>
      <c r="E815" s="3">
        <f t="shared" si="29"/>
        <v>165.2</v>
      </c>
    </row>
    <row r="816" spans="1:5" x14ac:dyDescent="0.35">
      <c r="A816" t="s">
        <v>1599</v>
      </c>
      <c r="B816" t="s">
        <v>1600</v>
      </c>
      <c r="C816" s="3">
        <v>472</v>
      </c>
      <c r="D816" s="3">
        <f t="shared" si="28"/>
        <v>188.8</v>
      </c>
      <c r="E816" s="3">
        <f t="shared" si="29"/>
        <v>165.2</v>
      </c>
    </row>
    <row r="817" spans="1:5" x14ac:dyDescent="0.35">
      <c r="A817" t="s">
        <v>1601</v>
      </c>
      <c r="B817" t="s">
        <v>1602</v>
      </c>
      <c r="C817" s="3">
        <v>472</v>
      </c>
      <c r="D817" s="3">
        <f t="shared" si="28"/>
        <v>188.8</v>
      </c>
      <c r="E817" s="3">
        <f t="shared" si="29"/>
        <v>165.2</v>
      </c>
    </row>
    <row r="818" spans="1:5" x14ac:dyDescent="0.35">
      <c r="A818" t="s">
        <v>1603</v>
      </c>
      <c r="B818" t="s">
        <v>1604</v>
      </c>
      <c r="C818" s="3">
        <v>472</v>
      </c>
      <c r="D818" s="3">
        <f t="shared" ref="D818:D881" si="30">SUM(C818*0.4)</f>
        <v>188.8</v>
      </c>
      <c r="E818" s="3">
        <f t="shared" ref="E818:E881" si="31">SUM(C818*0.35)</f>
        <v>165.2</v>
      </c>
    </row>
    <row r="819" spans="1:5" x14ac:dyDescent="0.35">
      <c r="A819" t="s">
        <v>1605</v>
      </c>
      <c r="B819" t="s">
        <v>1606</v>
      </c>
      <c r="C819" s="3">
        <v>472</v>
      </c>
      <c r="D819" s="3">
        <f t="shared" si="30"/>
        <v>188.8</v>
      </c>
      <c r="E819" s="3">
        <f t="shared" si="31"/>
        <v>165.2</v>
      </c>
    </row>
    <row r="820" spans="1:5" x14ac:dyDescent="0.35">
      <c r="A820" t="s">
        <v>1607</v>
      </c>
      <c r="B820" t="s">
        <v>1608</v>
      </c>
      <c r="C820" s="3">
        <v>357</v>
      </c>
      <c r="D820" s="3">
        <f t="shared" si="30"/>
        <v>142.80000000000001</v>
      </c>
      <c r="E820" s="3">
        <f t="shared" si="31"/>
        <v>124.94999999999999</v>
      </c>
    </row>
    <row r="821" spans="1:5" x14ac:dyDescent="0.35">
      <c r="A821" t="s">
        <v>1609</v>
      </c>
      <c r="B821" t="s">
        <v>1610</v>
      </c>
      <c r="C821" s="3">
        <v>357</v>
      </c>
      <c r="D821" s="3">
        <f t="shared" si="30"/>
        <v>142.80000000000001</v>
      </c>
      <c r="E821" s="3">
        <f t="shared" si="31"/>
        <v>124.94999999999999</v>
      </c>
    </row>
    <row r="822" spans="1:5" x14ac:dyDescent="0.35">
      <c r="A822" t="s">
        <v>1611</v>
      </c>
      <c r="B822" t="s">
        <v>1612</v>
      </c>
      <c r="C822" s="3">
        <v>357</v>
      </c>
      <c r="D822" s="3">
        <f t="shared" si="30"/>
        <v>142.80000000000001</v>
      </c>
      <c r="E822" s="3">
        <f t="shared" si="31"/>
        <v>124.94999999999999</v>
      </c>
    </row>
    <row r="823" spans="1:5" x14ac:dyDescent="0.35">
      <c r="A823" t="s">
        <v>1613</v>
      </c>
      <c r="B823" t="s">
        <v>1614</v>
      </c>
      <c r="C823" s="3">
        <v>357</v>
      </c>
      <c r="D823" s="3">
        <f t="shared" si="30"/>
        <v>142.80000000000001</v>
      </c>
      <c r="E823" s="3">
        <f t="shared" si="31"/>
        <v>124.94999999999999</v>
      </c>
    </row>
    <row r="824" spans="1:5" x14ac:dyDescent="0.35">
      <c r="A824" t="s">
        <v>1615</v>
      </c>
      <c r="B824" t="s">
        <v>1616</v>
      </c>
      <c r="C824" s="3">
        <v>357</v>
      </c>
      <c r="D824" s="3">
        <f t="shared" si="30"/>
        <v>142.80000000000001</v>
      </c>
      <c r="E824" s="3">
        <f t="shared" si="31"/>
        <v>124.94999999999999</v>
      </c>
    </row>
    <row r="825" spans="1:5" x14ac:dyDescent="0.35">
      <c r="A825" t="s">
        <v>1617</v>
      </c>
      <c r="B825" t="s">
        <v>1618</v>
      </c>
      <c r="C825" s="3">
        <v>357</v>
      </c>
      <c r="D825" s="3">
        <f t="shared" si="30"/>
        <v>142.80000000000001</v>
      </c>
      <c r="E825" s="3">
        <f t="shared" si="31"/>
        <v>124.94999999999999</v>
      </c>
    </row>
    <row r="826" spans="1:5" x14ac:dyDescent="0.35">
      <c r="A826" t="s">
        <v>1619</v>
      </c>
      <c r="B826" t="s">
        <v>1620</v>
      </c>
      <c r="C826" s="3">
        <v>357</v>
      </c>
      <c r="D826" s="3">
        <f t="shared" si="30"/>
        <v>142.80000000000001</v>
      </c>
      <c r="E826" s="3">
        <f t="shared" si="31"/>
        <v>124.94999999999999</v>
      </c>
    </row>
    <row r="827" spans="1:5" x14ac:dyDescent="0.35">
      <c r="A827" t="s">
        <v>1621</v>
      </c>
      <c r="B827" t="s">
        <v>1622</v>
      </c>
      <c r="C827" s="3">
        <v>916</v>
      </c>
      <c r="D827" s="3">
        <f t="shared" si="30"/>
        <v>366.40000000000003</v>
      </c>
      <c r="E827" s="3">
        <f t="shared" si="31"/>
        <v>320.59999999999997</v>
      </c>
    </row>
    <row r="828" spans="1:5" x14ac:dyDescent="0.35">
      <c r="A828" t="s">
        <v>1623</v>
      </c>
      <c r="B828" t="s">
        <v>1624</v>
      </c>
      <c r="C828" s="3">
        <v>916</v>
      </c>
      <c r="D828" s="3">
        <f t="shared" si="30"/>
        <v>366.40000000000003</v>
      </c>
      <c r="E828" s="3">
        <f t="shared" si="31"/>
        <v>320.59999999999997</v>
      </c>
    </row>
    <row r="829" spans="1:5" x14ac:dyDescent="0.35">
      <c r="A829" t="s">
        <v>1625</v>
      </c>
      <c r="B829" t="s">
        <v>1626</v>
      </c>
      <c r="C829" s="3">
        <v>916</v>
      </c>
      <c r="D829" s="3">
        <f t="shared" si="30"/>
        <v>366.40000000000003</v>
      </c>
      <c r="E829" s="3">
        <f t="shared" si="31"/>
        <v>320.59999999999997</v>
      </c>
    </row>
    <row r="830" spans="1:5" x14ac:dyDescent="0.35">
      <c r="A830" t="s">
        <v>1627</v>
      </c>
      <c r="B830" t="s">
        <v>1628</v>
      </c>
      <c r="C830" s="3">
        <v>916</v>
      </c>
      <c r="D830" s="3">
        <f t="shared" si="30"/>
        <v>366.40000000000003</v>
      </c>
      <c r="E830" s="3">
        <f t="shared" si="31"/>
        <v>320.59999999999997</v>
      </c>
    </row>
    <row r="831" spans="1:5" x14ac:dyDescent="0.35">
      <c r="A831" t="s">
        <v>1629</v>
      </c>
      <c r="B831" t="s">
        <v>1630</v>
      </c>
      <c r="C831" s="3">
        <v>916</v>
      </c>
      <c r="D831" s="3">
        <f t="shared" si="30"/>
        <v>366.40000000000003</v>
      </c>
      <c r="E831" s="3">
        <f t="shared" si="31"/>
        <v>320.59999999999997</v>
      </c>
    </row>
    <row r="832" spans="1:5" x14ac:dyDescent="0.35">
      <c r="A832" t="s">
        <v>1631</v>
      </c>
      <c r="B832" t="s">
        <v>1632</v>
      </c>
      <c r="C832" s="3">
        <v>916</v>
      </c>
      <c r="D832" s="3">
        <f t="shared" si="30"/>
        <v>366.40000000000003</v>
      </c>
      <c r="E832" s="3">
        <f t="shared" si="31"/>
        <v>320.59999999999997</v>
      </c>
    </row>
    <row r="833" spans="1:5" x14ac:dyDescent="0.35">
      <c r="A833" t="s">
        <v>1633</v>
      </c>
      <c r="B833" t="s">
        <v>1634</v>
      </c>
      <c r="C833" s="3">
        <v>916</v>
      </c>
      <c r="D833" s="3">
        <f t="shared" si="30"/>
        <v>366.40000000000003</v>
      </c>
      <c r="E833" s="3">
        <f t="shared" si="31"/>
        <v>320.59999999999997</v>
      </c>
    </row>
    <row r="834" spans="1:5" x14ac:dyDescent="0.35">
      <c r="A834" t="s">
        <v>1635</v>
      </c>
      <c r="B834" t="s">
        <v>1184</v>
      </c>
      <c r="C834" s="3">
        <v>2270</v>
      </c>
      <c r="D834" s="3">
        <f t="shared" si="30"/>
        <v>908</v>
      </c>
      <c r="E834" s="3">
        <f t="shared" si="31"/>
        <v>794.5</v>
      </c>
    </row>
    <row r="835" spans="1:5" x14ac:dyDescent="0.35">
      <c r="A835" t="s">
        <v>1636</v>
      </c>
      <c r="B835" t="s">
        <v>1188</v>
      </c>
      <c r="C835" s="3">
        <v>2270</v>
      </c>
      <c r="D835" s="3">
        <f t="shared" si="30"/>
        <v>908</v>
      </c>
      <c r="E835" s="3">
        <f t="shared" si="31"/>
        <v>794.5</v>
      </c>
    </row>
    <row r="836" spans="1:5" x14ac:dyDescent="0.35">
      <c r="A836" t="s">
        <v>1637</v>
      </c>
      <c r="B836" t="s">
        <v>1638</v>
      </c>
      <c r="C836" s="3">
        <v>2270</v>
      </c>
      <c r="D836" s="3">
        <f t="shared" si="30"/>
        <v>908</v>
      </c>
      <c r="E836" s="3">
        <f t="shared" si="31"/>
        <v>794.5</v>
      </c>
    </row>
    <row r="837" spans="1:5" x14ac:dyDescent="0.35">
      <c r="A837" t="s">
        <v>1639</v>
      </c>
      <c r="B837" t="s">
        <v>1192</v>
      </c>
      <c r="C837" s="3">
        <v>2270</v>
      </c>
      <c r="D837" s="3">
        <f t="shared" si="30"/>
        <v>908</v>
      </c>
      <c r="E837" s="3">
        <f t="shared" si="31"/>
        <v>794.5</v>
      </c>
    </row>
    <row r="838" spans="1:5" x14ac:dyDescent="0.35">
      <c r="A838" t="s">
        <v>1640</v>
      </c>
      <c r="B838" t="s">
        <v>1194</v>
      </c>
      <c r="C838" s="3">
        <v>2270</v>
      </c>
      <c r="D838" s="3">
        <f t="shared" si="30"/>
        <v>908</v>
      </c>
      <c r="E838" s="3">
        <f t="shared" si="31"/>
        <v>794.5</v>
      </c>
    </row>
    <row r="839" spans="1:5" x14ac:dyDescent="0.35">
      <c r="A839" t="s">
        <v>1641</v>
      </c>
      <c r="B839" t="s">
        <v>1642</v>
      </c>
      <c r="C839" s="3">
        <v>2270</v>
      </c>
      <c r="D839" s="3">
        <f t="shared" si="30"/>
        <v>908</v>
      </c>
      <c r="E839" s="3">
        <f t="shared" si="31"/>
        <v>794.5</v>
      </c>
    </row>
    <row r="840" spans="1:5" x14ac:dyDescent="0.35">
      <c r="A840" t="s">
        <v>1643</v>
      </c>
      <c r="B840" t="s">
        <v>1644</v>
      </c>
      <c r="C840" s="3">
        <v>545</v>
      </c>
      <c r="D840" s="3">
        <f t="shared" si="30"/>
        <v>218</v>
      </c>
      <c r="E840" s="3">
        <f t="shared" si="31"/>
        <v>190.75</v>
      </c>
    </row>
    <row r="841" spans="1:5" x14ac:dyDescent="0.35">
      <c r="A841" t="s">
        <v>1645</v>
      </c>
      <c r="B841" t="s">
        <v>1646</v>
      </c>
      <c r="C841" s="3">
        <v>545</v>
      </c>
      <c r="D841" s="3">
        <f t="shared" si="30"/>
        <v>218</v>
      </c>
      <c r="E841" s="3">
        <f t="shared" si="31"/>
        <v>190.75</v>
      </c>
    </row>
    <row r="842" spans="1:5" x14ac:dyDescent="0.35">
      <c r="A842" t="s">
        <v>1647</v>
      </c>
      <c r="B842" t="s">
        <v>1648</v>
      </c>
      <c r="C842" s="3">
        <v>545</v>
      </c>
      <c r="D842" s="3">
        <f t="shared" si="30"/>
        <v>218</v>
      </c>
      <c r="E842" s="3">
        <f t="shared" si="31"/>
        <v>190.75</v>
      </c>
    </row>
    <row r="843" spans="1:5" x14ac:dyDescent="0.35">
      <c r="A843" t="s">
        <v>1649</v>
      </c>
      <c r="B843" t="s">
        <v>1650</v>
      </c>
      <c r="C843" s="3">
        <v>545</v>
      </c>
      <c r="D843" s="3">
        <f t="shared" si="30"/>
        <v>218</v>
      </c>
      <c r="E843" s="3">
        <f t="shared" si="31"/>
        <v>190.75</v>
      </c>
    </row>
    <row r="844" spans="1:5" x14ac:dyDescent="0.35">
      <c r="A844" t="s">
        <v>1651</v>
      </c>
      <c r="B844" t="s">
        <v>1652</v>
      </c>
      <c r="C844" s="3">
        <v>545</v>
      </c>
      <c r="D844" s="3">
        <f t="shared" si="30"/>
        <v>218</v>
      </c>
      <c r="E844" s="3">
        <f t="shared" si="31"/>
        <v>190.75</v>
      </c>
    </row>
    <row r="845" spans="1:5" x14ac:dyDescent="0.35">
      <c r="A845" t="s">
        <v>1653</v>
      </c>
      <c r="B845" t="s">
        <v>1654</v>
      </c>
      <c r="C845" s="3">
        <v>545</v>
      </c>
      <c r="D845" s="3">
        <f t="shared" si="30"/>
        <v>218</v>
      </c>
      <c r="E845" s="3">
        <f t="shared" si="31"/>
        <v>190.75</v>
      </c>
    </row>
    <row r="846" spans="1:5" x14ac:dyDescent="0.35">
      <c r="A846" t="s">
        <v>1655</v>
      </c>
      <c r="B846" t="s">
        <v>1656</v>
      </c>
      <c r="C846" s="3">
        <v>545</v>
      </c>
      <c r="D846" s="3">
        <f t="shared" si="30"/>
        <v>218</v>
      </c>
      <c r="E846" s="3">
        <f t="shared" si="31"/>
        <v>190.75</v>
      </c>
    </row>
    <row r="847" spans="1:5" x14ac:dyDescent="0.35">
      <c r="A847" t="s">
        <v>1657</v>
      </c>
      <c r="B847" t="s">
        <v>1658</v>
      </c>
      <c r="C847" s="3">
        <v>502</v>
      </c>
      <c r="D847" s="3">
        <f t="shared" si="30"/>
        <v>200.8</v>
      </c>
      <c r="E847" s="3">
        <f t="shared" si="31"/>
        <v>175.7</v>
      </c>
    </row>
    <row r="848" spans="1:5" x14ac:dyDescent="0.35">
      <c r="A848" t="s">
        <v>1659</v>
      </c>
      <c r="B848" t="s">
        <v>1660</v>
      </c>
      <c r="C848" s="3">
        <v>502</v>
      </c>
      <c r="D848" s="3">
        <f t="shared" si="30"/>
        <v>200.8</v>
      </c>
      <c r="E848" s="3">
        <f t="shared" si="31"/>
        <v>175.7</v>
      </c>
    </row>
    <row r="849" spans="1:5" x14ac:dyDescent="0.35">
      <c r="A849" t="s">
        <v>1661</v>
      </c>
      <c r="B849" t="s">
        <v>1662</v>
      </c>
      <c r="C849" s="3">
        <v>502</v>
      </c>
      <c r="D849" s="3">
        <f t="shared" si="30"/>
        <v>200.8</v>
      </c>
      <c r="E849" s="3">
        <f t="shared" si="31"/>
        <v>175.7</v>
      </c>
    </row>
    <row r="850" spans="1:5" x14ac:dyDescent="0.35">
      <c r="A850" t="s">
        <v>1663</v>
      </c>
      <c r="B850" t="s">
        <v>1664</v>
      </c>
      <c r="C850" s="3">
        <v>502</v>
      </c>
      <c r="D850" s="3">
        <f t="shared" si="30"/>
        <v>200.8</v>
      </c>
      <c r="E850" s="3">
        <f t="shared" si="31"/>
        <v>175.7</v>
      </c>
    </row>
    <row r="851" spans="1:5" x14ac:dyDescent="0.35">
      <c r="A851" t="s">
        <v>1665</v>
      </c>
      <c r="B851" t="s">
        <v>1666</v>
      </c>
      <c r="C851" s="3">
        <v>502</v>
      </c>
      <c r="D851" s="3">
        <f t="shared" si="30"/>
        <v>200.8</v>
      </c>
      <c r="E851" s="3">
        <f t="shared" si="31"/>
        <v>175.7</v>
      </c>
    </row>
    <row r="852" spans="1:5" x14ac:dyDescent="0.35">
      <c r="A852" t="s">
        <v>1667</v>
      </c>
      <c r="B852" t="s">
        <v>1668</v>
      </c>
      <c r="C852" s="3">
        <v>502</v>
      </c>
      <c r="D852" s="3">
        <f t="shared" si="30"/>
        <v>200.8</v>
      </c>
      <c r="E852" s="3">
        <f t="shared" si="31"/>
        <v>175.7</v>
      </c>
    </row>
    <row r="853" spans="1:5" x14ac:dyDescent="0.35">
      <c r="A853" t="s">
        <v>1669</v>
      </c>
      <c r="B853" t="s">
        <v>1670</v>
      </c>
      <c r="C853" s="3">
        <v>502</v>
      </c>
      <c r="D853" s="3">
        <f t="shared" si="30"/>
        <v>200.8</v>
      </c>
      <c r="E853" s="3">
        <f t="shared" si="31"/>
        <v>175.7</v>
      </c>
    </row>
    <row r="854" spans="1:5" x14ac:dyDescent="0.35">
      <c r="A854" t="s">
        <v>1671</v>
      </c>
      <c r="B854" t="s">
        <v>1672</v>
      </c>
      <c r="C854" s="3">
        <v>608</v>
      </c>
      <c r="D854" s="3">
        <f t="shared" si="30"/>
        <v>243.20000000000002</v>
      </c>
      <c r="E854" s="3">
        <f t="shared" si="31"/>
        <v>212.79999999999998</v>
      </c>
    </row>
    <row r="855" spans="1:5" x14ac:dyDescent="0.35">
      <c r="A855" t="s">
        <v>1673</v>
      </c>
      <c r="B855" t="s">
        <v>1674</v>
      </c>
      <c r="C855" s="3">
        <v>608</v>
      </c>
      <c r="D855" s="3">
        <f t="shared" si="30"/>
        <v>243.20000000000002</v>
      </c>
      <c r="E855" s="3">
        <f t="shared" si="31"/>
        <v>212.79999999999998</v>
      </c>
    </row>
    <row r="856" spans="1:5" x14ac:dyDescent="0.35">
      <c r="A856" t="s">
        <v>1675</v>
      </c>
      <c r="B856" t="s">
        <v>1676</v>
      </c>
      <c r="C856" s="3">
        <v>608</v>
      </c>
      <c r="D856" s="3">
        <f t="shared" si="30"/>
        <v>243.20000000000002</v>
      </c>
      <c r="E856" s="3">
        <f t="shared" si="31"/>
        <v>212.79999999999998</v>
      </c>
    </row>
    <row r="857" spans="1:5" x14ac:dyDescent="0.35">
      <c r="A857" t="s">
        <v>1677</v>
      </c>
      <c r="B857" t="s">
        <v>1678</v>
      </c>
      <c r="C857" s="3">
        <v>608</v>
      </c>
      <c r="D857" s="3">
        <f t="shared" si="30"/>
        <v>243.20000000000002</v>
      </c>
      <c r="E857" s="3">
        <f t="shared" si="31"/>
        <v>212.79999999999998</v>
      </c>
    </row>
    <row r="858" spans="1:5" x14ac:dyDescent="0.35">
      <c r="A858" t="s">
        <v>1679</v>
      </c>
      <c r="B858" t="s">
        <v>1680</v>
      </c>
      <c r="C858" s="3">
        <v>608</v>
      </c>
      <c r="D858" s="3">
        <f t="shared" si="30"/>
        <v>243.20000000000002</v>
      </c>
      <c r="E858" s="3">
        <f t="shared" si="31"/>
        <v>212.79999999999998</v>
      </c>
    </row>
    <row r="859" spans="1:5" x14ac:dyDescent="0.35">
      <c r="A859" t="s">
        <v>1681</v>
      </c>
      <c r="B859" t="s">
        <v>1682</v>
      </c>
      <c r="C859" s="3">
        <v>608</v>
      </c>
      <c r="D859" s="3">
        <f t="shared" si="30"/>
        <v>243.20000000000002</v>
      </c>
      <c r="E859" s="3">
        <f t="shared" si="31"/>
        <v>212.79999999999998</v>
      </c>
    </row>
    <row r="860" spans="1:5" x14ac:dyDescent="0.35">
      <c r="A860" t="s">
        <v>1683</v>
      </c>
      <c r="B860" t="s">
        <v>1684</v>
      </c>
      <c r="C860" s="3">
        <v>608</v>
      </c>
      <c r="D860" s="3">
        <f t="shared" si="30"/>
        <v>243.20000000000002</v>
      </c>
      <c r="E860" s="3">
        <f t="shared" si="31"/>
        <v>212.79999999999998</v>
      </c>
    </row>
    <row r="861" spans="1:5" x14ac:dyDescent="0.35">
      <c r="A861" t="s">
        <v>1685</v>
      </c>
      <c r="B861" t="s">
        <v>1686</v>
      </c>
      <c r="C861" s="3">
        <v>428</v>
      </c>
      <c r="D861" s="3">
        <f t="shared" si="30"/>
        <v>171.20000000000002</v>
      </c>
      <c r="E861" s="3">
        <f t="shared" si="31"/>
        <v>149.79999999999998</v>
      </c>
    </row>
    <row r="862" spans="1:5" x14ac:dyDescent="0.35">
      <c r="A862" t="s">
        <v>1687</v>
      </c>
      <c r="B862" t="s">
        <v>1688</v>
      </c>
      <c r="C862" s="3">
        <v>428</v>
      </c>
      <c r="D862" s="3">
        <f t="shared" si="30"/>
        <v>171.20000000000002</v>
      </c>
      <c r="E862" s="3">
        <f t="shared" si="31"/>
        <v>149.79999999999998</v>
      </c>
    </row>
    <row r="863" spans="1:5" x14ac:dyDescent="0.35">
      <c r="A863" t="s">
        <v>1689</v>
      </c>
      <c r="B863" t="s">
        <v>1690</v>
      </c>
      <c r="C863" s="3">
        <v>428</v>
      </c>
      <c r="D863" s="3">
        <f t="shared" si="30"/>
        <v>171.20000000000002</v>
      </c>
      <c r="E863" s="3">
        <f t="shared" si="31"/>
        <v>149.79999999999998</v>
      </c>
    </row>
    <row r="864" spans="1:5" x14ac:dyDescent="0.35">
      <c r="A864" t="s">
        <v>1691</v>
      </c>
      <c r="B864" t="s">
        <v>1692</v>
      </c>
      <c r="C864" s="3">
        <v>428</v>
      </c>
      <c r="D864" s="3">
        <f t="shared" si="30"/>
        <v>171.20000000000002</v>
      </c>
      <c r="E864" s="3">
        <f t="shared" si="31"/>
        <v>149.79999999999998</v>
      </c>
    </row>
    <row r="865" spans="1:5" x14ac:dyDescent="0.35">
      <c r="A865" t="s">
        <v>1693</v>
      </c>
      <c r="B865" t="s">
        <v>1694</v>
      </c>
      <c r="C865" s="3">
        <v>428</v>
      </c>
      <c r="D865" s="3">
        <f t="shared" si="30"/>
        <v>171.20000000000002</v>
      </c>
      <c r="E865" s="3">
        <f t="shared" si="31"/>
        <v>149.79999999999998</v>
      </c>
    </row>
    <row r="866" spans="1:5" x14ac:dyDescent="0.35">
      <c r="A866" t="s">
        <v>1695</v>
      </c>
      <c r="B866" t="s">
        <v>1696</v>
      </c>
      <c r="C866" s="3">
        <v>428</v>
      </c>
      <c r="D866" s="3">
        <f t="shared" si="30"/>
        <v>171.20000000000002</v>
      </c>
      <c r="E866" s="3">
        <f t="shared" si="31"/>
        <v>149.79999999999998</v>
      </c>
    </row>
    <row r="867" spans="1:5" x14ac:dyDescent="0.35">
      <c r="A867" t="s">
        <v>1697</v>
      </c>
      <c r="B867" t="s">
        <v>1698</v>
      </c>
      <c r="C867" s="3">
        <v>428</v>
      </c>
      <c r="D867" s="3">
        <f t="shared" si="30"/>
        <v>171.20000000000002</v>
      </c>
      <c r="E867" s="3">
        <f t="shared" si="31"/>
        <v>149.79999999999998</v>
      </c>
    </row>
    <row r="868" spans="1:5" x14ac:dyDescent="0.35">
      <c r="A868" t="s">
        <v>1699</v>
      </c>
      <c r="B868" t="s">
        <v>1700</v>
      </c>
      <c r="C868" s="3">
        <v>830</v>
      </c>
      <c r="D868" s="3">
        <f t="shared" si="30"/>
        <v>332</v>
      </c>
      <c r="E868" s="3">
        <f t="shared" si="31"/>
        <v>290.5</v>
      </c>
    </row>
    <row r="869" spans="1:5" x14ac:dyDescent="0.35">
      <c r="A869" t="s">
        <v>1701</v>
      </c>
      <c r="B869" t="s">
        <v>1702</v>
      </c>
      <c r="C869" s="3">
        <v>830</v>
      </c>
      <c r="D869" s="3">
        <f t="shared" si="30"/>
        <v>332</v>
      </c>
      <c r="E869" s="3">
        <f t="shared" si="31"/>
        <v>290.5</v>
      </c>
    </row>
    <row r="870" spans="1:5" x14ac:dyDescent="0.35">
      <c r="A870" t="s">
        <v>1703</v>
      </c>
      <c r="B870" t="s">
        <v>1704</v>
      </c>
      <c r="C870" s="3">
        <v>830</v>
      </c>
      <c r="D870" s="3">
        <f t="shared" si="30"/>
        <v>332</v>
      </c>
      <c r="E870" s="3">
        <f t="shared" si="31"/>
        <v>290.5</v>
      </c>
    </row>
    <row r="871" spans="1:5" x14ac:dyDescent="0.35">
      <c r="A871" t="s">
        <v>1705</v>
      </c>
      <c r="B871" t="s">
        <v>1706</v>
      </c>
      <c r="C871" s="3">
        <v>830</v>
      </c>
      <c r="D871" s="3">
        <f t="shared" si="30"/>
        <v>332</v>
      </c>
      <c r="E871" s="3">
        <f t="shared" si="31"/>
        <v>290.5</v>
      </c>
    </row>
    <row r="872" spans="1:5" x14ac:dyDescent="0.35">
      <c r="A872" t="s">
        <v>1707</v>
      </c>
      <c r="B872" t="s">
        <v>1708</v>
      </c>
      <c r="C872" s="3">
        <v>830</v>
      </c>
      <c r="D872" s="3">
        <f t="shared" si="30"/>
        <v>332</v>
      </c>
      <c r="E872" s="3">
        <f t="shared" si="31"/>
        <v>290.5</v>
      </c>
    </row>
    <row r="873" spans="1:5" x14ac:dyDescent="0.35">
      <c r="A873" t="s">
        <v>1709</v>
      </c>
      <c r="B873" t="s">
        <v>1710</v>
      </c>
      <c r="C873" s="3">
        <v>830</v>
      </c>
      <c r="D873" s="3">
        <f t="shared" si="30"/>
        <v>332</v>
      </c>
      <c r="E873" s="3">
        <f t="shared" si="31"/>
        <v>290.5</v>
      </c>
    </row>
    <row r="874" spans="1:5" x14ac:dyDescent="0.35">
      <c r="A874" t="s">
        <v>1711</v>
      </c>
      <c r="B874" t="s">
        <v>1712</v>
      </c>
      <c r="C874" s="3">
        <v>830</v>
      </c>
      <c r="D874" s="3">
        <f t="shared" si="30"/>
        <v>332</v>
      </c>
      <c r="E874" s="3">
        <f t="shared" si="31"/>
        <v>290.5</v>
      </c>
    </row>
    <row r="875" spans="1:5" x14ac:dyDescent="0.35">
      <c r="A875" t="s">
        <v>1713</v>
      </c>
      <c r="B875" t="s">
        <v>1714</v>
      </c>
      <c r="C875" s="3">
        <v>491</v>
      </c>
      <c r="D875" s="3">
        <f t="shared" si="30"/>
        <v>196.4</v>
      </c>
      <c r="E875" s="3">
        <f t="shared" si="31"/>
        <v>171.85</v>
      </c>
    </row>
    <row r="876" spans="1:5" x14ac:dyDescent="0.35">
      <c r="A876" t="s">
        <v>1715</v>
      </c>
      <c r="B876" t="s">
        <v>1716</v>
      </c>
      <c r="C876" s="3">
        <v>1411</v>
      </c>
      <c r="D876" s="3">
        <f t="shared" si="30"/>
        <v>564.4</v>
      </c>
      <c r="E876" s="3">
        <f t="shared" si="31"/>
        <v>493.84999999999997</v>
      </c>
    </row>
    <row r="877" spans="1:5" x14ac:dyDescent="0.35">
      <c r="A877" t="s">
        <v>1717</v>
      </c>
      <c r="B877" t="s">
        <v>1718</v>
      </c>
      <c r="C877" s="3">
        <v>1411</v>
      </c>
      <c r="D877" s="3">
        <f t="shared" si="30"/>
        <v>564.4</v>
      </c>
      <c r="E877" s="3">
        <f t="shared" si="31"/>
        <v>493.84999999999997</v>
      </c>
    </row>
    <row r="878" spans="1:5" x14ac:dyDescent="0.35">
      <c r="A878" t="s">
        <v>1719</v>
      </c>
      <c r="B878" t="s">
        <v>1720</v>
      </c>
      <c r="C878" s="3">
        <v>1411</v>
      </c>
      <c r="D878" s="3">
        <f t="shared" si="30"/>
        <v>564.4</v>
      </c>
      <c r="E878" s="3">
        <f t="shared" si="31"/>
        <v>493.84999999999997</v>
      </c>
    </row>
    <row r="879" spans="1:5" x14ac:dyDescent="0.35">
      <c r="A879" t="s">
        <v>1721</v>
      </c>
      <c r="B879" t="s">
        <v>1722</v>
      </c>
      <c r="C879" s="3">
        <v>1411</v>
      </c>
      <c r="D879" s="3">
        <f t="shared" si="30"/>
        <v>564.4</v>
      </c>
      <c r="E879" s="3">
        <f t="shared" si="31"/>
        <v>493.84999999999997</v>
      </c>
    </row>
    <row r="880" spans="1:5" x14ac:dyDescent="0.35">
      <c r="A880" t="s">
        <v>1723</v>
      </c>
      <c r="B880" t="s">
        <v>1724</v>
      </c>
      <c r="C880" s="3">
        <v>1411</v>
      </c>
      <c r="D880" s="3">
        <f t="shared" si="30"/>
        <v>564.4</v>
      </c>
      <c r="E880" s="3">
        <f t="shared" si="31"/>
        <v>493.84999999999997</v>
      </c>
    </row>
    <row r="881" spans="1:5" x14ac:dyDescent="0.35">
      <c r="A881" t="s">
        <v>1725</v>
      </c>
      <c r="B881" t="s">
        <v>1726</v>
      </c>
      <c r="C881" s="3">
        <v>1411</v>
      </c>
      <c r="D881" s="3">
        <f t="shared" si="30"/>
        <v>564.4</v>
      </c>
      <c r="E881" s="3">
        <f t="shared" si="31"/>
        <v>493.84999999999997</v>
      </c>
    </row>
    <row r="882" spans="1:5" x14ac:dyDescent="0.35">
      <c r="A882" t="s">
        <v>1727</v>
      </c>
      <c r="B882" t="s">
        <v>1728</v>
      </c>
      <c r="C882" s="3">
        <v>1411</v>
      </c>
      <c r="D882" s="3">
        <f t="shared" ref="D882:D949" si="32">SUM(C882*0.4)</f>
        <v>564.4</v>
      </c>
      <c r="E882" s="3">
        <f t="shared" ref="E882:E949" si="33">SUM(C882*0.35)</f>
        <v>493.84999999999997</v>
      </c>
    </row>
    <row r="883" spans="1:5" x14ac:dyDescent="0.35">
      <c r="A883" t="s">
        <v>1729</v>
      </c>
      <c r="B883" t="s">
        <v>1730</v>
      </c>
      <c r="C883" s="3">
        <v>780</v>
      </c>
      <c r="D883" s="3">
        <f t="shared" si="32"/>
        <v>312</v>
      </c>
      <c r="E883" s="3">
        <f t="shared" si="33"/>
        <v>273</v>
      </c>
    </row>
    <row r="884" spans="1:5" x14ac:dyDescent="0.35">
      <c r="A884" t="s">
        <v>1731</v>
      </c>
      <c r="B884" t="s">
        <v>1732</v>
      </c>
      <c r="C884" s="3">
        <v>2238</v>
      </c>
      <c r="D884" s="3">
        <f t="shared" si="32"/>
        <v>895.2</v>
      </c>
      <c r="E884" s="3">
        <f t="shared" si="33"/>
        <v>783.3</v>
      </c>
    </row>
    <row r="885" spans="1:5" x14ac:dyDescent="0.35">
      <c r="A885" t="s">
        <v>1733</v>
      </c>
      <c r="B885" t="s">
        <v>1734</v>
      </c>
      <c r="C885" s="3">
        <v>2238</v>
      </c>
      <c r="D885" s="3">
        <f t="shared" si="32"/>
        <v>895.2</v>
      </c>
      <c r="E885" s="3">
        <f t="shared" si="33"/>
        <v>783.3</v>
      </c>
    </row>
    <row r="886" spans="1:5" x14ac:dyDescent="0.35">
      <c r="A886" t="s">
        <v>1735</v>
      </c>
      <c r="B886" t="s">
        <v>1736</v>
      </c>
      <c r="C886" s="3">
        <v>2238</v>
      </c>
      <c r="D886" s="3">
        <f t="shared" si="32"/>
        <v>895.2</v>
      </c>
      <c r="E886" s="3">
        <f t="shared" si="33"/>
        <v>783.3</v>
      </c>
    </row>
    <row r="887" spans="1:5" x14ac:dyDescent="0.35">
      <c r="A887" t="s">
        <v>1737</v>
      </c>
      <c r="B887" t="s">
        <v>1738</v>
      </c>
      <c r="C887" s="3">
        <v>2238</v>
      </c>
      <c r="D887" s="3">
        <f t="shared" si="32"/>
        <v>895.2</v>
      </c>
      <c r="E887" s="3">
        <f t="shared" si="33"/>
        <v>783.3</v>
      </c>
    </row>
    <row r="888" spans="1:5" x14ac:dyDescent="0.35">
      <c r="A888" t="s">
        <v>1739</v>
      </c>
      <c r="B888" t="s">
        <v>1740</v>
      </c>
      <c r="C888" s="3">
        <v>2238</v>
      </c>
      <c r="D888" s="3">
        <f t="shared" si="32"/>
        <v>895.2</v>
      </c>
      <c r="E888" s="3">
        <f t="shared" si="33"/>
        <v>783.3</v>
      </c>
    </row>
    <row r="889" spans="1:5" x14ac:dyDescent="0.35">
      <c r="A889" t="s">
        <v>1741</v>
      </c>
      <c r="B889" t="s">
        <v>1742</v>
      </c>
      <c r="C889" s="3">
        <v>2238</v>
      </c>
      <c r="D889" s="3">
        <f t="shared" si="32"/>
        <v>895.2</v>
      </c>
      <c r="E889" s="3">
        <f t="shared" si="33"/>
        <v>783.3</v>
      </c>
    </row>
    <row r="890" spans="1:5" x14ac:dyDescent="0.35">
      <c r="A890" t="s">
        <v>1743</v>
      </c>
      <c r="B890" t="s">
        <v>1744</v>
      </c>
      <c r="C890" s="3">
        <v>2238</v>
      </c>
      <c r="D890" s="3">
        <f t="shared" si="32"/>
        <v>895.2</v>
      </c>
      <c r="E890" s="3">
        <f t="shared" si="33"/>
        <v>783.3</v>
      </c>
    </row>
    <row r="891" spans="1:5" x14ac:dyDescent="0.35">
      <c r="A891" t="s">
        <v>1745</v>
      </c>
      <c r="B891" t="s">
        <v>1746</v>
      </c>
      <c r="C891" s="3">
        <v>1503</v>
      </c>
      <c r="D891" s="3">
        <f t="shared" si="32"/>
        <v>601.20000000000005</v>
      </c>
      <c r="E891" s="3">
        <f t="shared" si="33"/>
        <v>526.04999999999995</v>
      </c>
    </row>
    <row r="892" spans="1:5" x14ac:dyDescent="0.35">
      <c r="A892" t="s">
        <v>1747</v>
      </c>
      <c r="B892" t="s">
        <v>1748</v>
      </c>
      <c r="C892" s="3">
        <v>3051</v>
      </c>
      <c r="D892" s="3">
        <f t="shared" si="32"/>
        <v>1220.4000000000001</v>
      </c>
      <c r="E892" s="3">
        <f t="shared" si="33"/>
        <v>1067.8499999999999</v>
      </c>
    </row>
    <row r="893" spans="1:5" x14ac:dyDescent="0.35">
      <c r="A893" t="s">
        <v>1749</v>
      </c>
      <c r="B893" t="s">
        <v>1750</v>
      </c>
      <c r="C893" s="3">
        <v>3051</v>
      </c>
      <c r="D893" s="3">
        <f t="shared" si="32"/>
        <v>1220.4000000000001</v>
      </c>
      <c r="E893" s="3">
        <f t="shared" si="33"/>
        <v>1067.8499999999999</v>
      </c>
    </row>
    <row r="894" spans="1:5" x14ac:dyDescent="0.35">
      <c r="A894" t="s">
        <v>1751</v>
      </c>
      <c r="B894" t="s">
        <v>1752</v>
      </c>
      <c r="C894" s="3">
        <v>3051</v>
      </c>
      <c r="D894" s="3">
        <f t="shared" si="32"/>
        <v>1220.4000000000001</v>
      </c>
      <c r="E894" s="3">
        <f t="shared" si="33"/>
        <v>1067.8499999999999</v>
      </c>
    </row>
    <row r="895" spans="1:5" x14ac:dyDescent="0.35">
      <c r="A895" t="s">
        <v>1753</v>
      </c>
      <c r="B895" t="s">
        <v>1754</v>
      </c>
      <c r="C895" s="3">
        <v>3051</v>
      </c>
      <c r="D895" s="3">
        <f t="shared" si="32"/>
        <v>1220.4000000000001</v>
      </c>
      <c r="E895" s="3">
        <f t="shared" si="33"/>
        <v>1067.8499999999999</v>
      </c>
    </row>
    <row r="896" spans="1:5" x14ac:dyDescent="0.35">
      <c r="A896" t="s">
        <v>1755</v>
      </c>
      <c r="B896" t="s">
        <v>1756</v>
      </c>
      <c r="C896" s="3">
        <v>3051</v>
      </c>
      <c r="D896" s="3">
        <f t="shared" si="32"/>
        <v>1220.4000000000001</v>
      </c>
      <c r="E896" s="3">
        <f t="shared" si="33"/>
        <v>1067.8499999999999</v>
      </c>
    </row>
    <row r="897" spans="1:5" x14ac:dyDescent="0.35">
      <c r="A897" t="s">
        <v>1757</v>
      </c>
      <c r="B897" t="s">
        <v>1758</v>
      </c>
      <c r="C897" s="3">
        <v>3051</v>
      </c>
      <c r="D897" s="3">
        <f t="shared" si="32"/>
        <v>1220.4000000000001</v>
      </c>
      <c r="E897" s="3">
        <f t="shared" si="33"/>
        <v>1067.8499999999999</v>
      </c>
    </row>
    <row r="898" spans="1:5" x14ac:dyDescent="0.35">
      <c r="A898" t="s">
        <v>1759</v>
      </c>
      <c r="B898" t="s">
        <v>1760</v>
      </c>
      <c r="C898" s="3">
        <v>3051</v>
      </c>
      <c r="D898" s="3">
        <f t="shared" si="32"/>
        <v>1220.4000000000001</v>
      </c>
      <c r="E898" s="3">
        <f t="shared" si="33"/>
        <v>1067.8499999999999</v>
      </c>
    </row>
    <row r="899" spans="1:5" x14ac:dyDescent="0.35">
      <c r="A899" t="s">
        <v>1761</v>
      </c>
      <c r="B899" t="s">
        <v>1762</v>
      </c>
      <c r="C899" s="3">
        <v>2059</v>
      </c>
      <c r="D899" s="3">
        <f t="shared" si="32"/>
        <v>823.6</v>
      </c>
      <c r="E899" s="3">
        <f t="shared" si="33"/>
        <v>720.65</v>
      </c>
    </row>
    <row r="900" spans="1:5" x14ac:dyDescent="0.35">
      <c r="A900" t="s">
        <v>1763</v>
      </c>
      <c r="B900" t="s">
        <v>1764</v>
      </c>
      <c r="C900" s="3">
        <v>916</v>
      </c>
      <c r="D900" s="3">
        <f t="shared" si="32"/>
        <v>366.40000000000003</v>
      </c>
      <c r="E900" s="3">
        <f t="shared" si="33"/>
        <v>320.59999999999997</v>
      </c>
    </row>
    <row r="901" spans="1:5" x14ac:dyDescent="0.35">
      <c r="A901" t="s">
        <v>1765</v>
      </c>
      <c r="B901" t="s">
        <v>1766</v>
      </c>
      <c r="C901" s="3">
        <v>916</v>
      </c>
      <c r="D901" s="3">
        <f t="shared" si="32"/>
        <v>366.40000000000003</v>
      </c>
      <c r="E901" s="3">
        <f t="shared" si="33"/>
        <v>320.59999999999997</v>
      </c>
    </row>
    <row r="902" spans="1:5" x14ac:dyDescent="0.35">
      <c r="A902" t="s">
        <v>1767</v>
      </c>
      <c r="B902" t="s">
        <v>1768</v>
      </c>
      <c r="C902" s="3">
        <v>916</v>
      </c>
      <c r="D902" s="3">
        <f t="shared" si="32"/>
        <v>366.40000000000003</v>
      </c>
      <c r="E902" s="3">
        <f t="shared" si="33"/>
        <v>320.59999999999997</v>
      </c>
    </row>
    <row r="903" spans="1:5" x14ac:dyDescent="0.35">
      <c r="A903" t="s">
        <v>1769</v>
      </c>
      <c r="B903" t="s">
        <v>1770</v>
      </c>
      <c r="C903" s="3">
        <v>916</v>
      </c>
      <c r="D903" s="3">
        <f t="shared" si="32"/>
        <v>366.40000000000003</v>
      </c>
      <c r="E903" s="3">
        <f t="shared" si="33"/>
        <v>320.59999999999997</v>
      </c>
    </row>
    <row r="904" spans="1:5" x14ac:dyDescent="0.35">
      <c r="A904" t="s">
        <v>1771</v>
      </c>
      <c r="B904" t="s">
        <v>1772</v>
      </c>
      <c r="C904" s="3">
        <v>916</v>
      </c>
      <c r="D904" s="3">
        <f t="shared" si="32"/>
        <v>366.40000000000003</v>
      </c>
      <c r="E904" s="3">
        <f t="shared" si="33"/>
        <v>320.59999999999997</v>
      </c>
    </row>
    <row r="905" spans="1:5" x14ac:dyDescent="0.35">
      <c r="A905" t="s">
        <v>1773</v>
      </c>
      <c r="B905" t="s">
        <v>1774</v>
      </c>
      <c r="C905" s="3">
        <v>916</v>
      </c>
      <c r="D905" s="3">
        <f t="shared" si="32"/>
        <v>366.40000000000003</v>
      </c>
      <c r="E905" s="3">
        <f t="shared" si="33"/>
        <v>320.59999999999997</v>
      </c>
    </row>
    <row r="906" spans="1:5" x14ac:dyDescent="0.35">
      <c r="A906" t="s">
        <v>1775</v>
      </c>
      <c r="B906" t="s">
        <v>1776</v>
      </c>
      <c r="C906" s="3">
        <v>916</v>
      </c>
      <c r="D906" s="3">
        <f t="shared" si="32"/>
        <v>366.40000000000003</v>
      </c>
      <c r="E906" s="3">
        <f t="shared" si="33"/>
        <v>320.59999999999997</v>
      </c>
    </row>
    <row r="907" spans="1:5" x14ac:dyDescent="0.35">
      <c r="A907" t="s">
        <v>1777</v>
      </c>
      <c r="B907" t="s">
        <v>1778</v>
      </c>
      <c r="C907" s="3">
        <v>958</v>
      </c>
      <c r="D907" s="3">
        <f t="shared" si="32"/>
        <v>383.20000000000005</v>
      </c>
      <c r="E907" s="3">
        <f t="shared" si="33"/>
        <v>335.29999999999995</v>
      </c>
    </row>
    <row r="908" spans="1:5" x14ac:dyDescent="0.35">
      <c r="A908" t="s">
        <v>1779</v>
      </c>
      <c r="B908" t="s">
        <v>1780</v>
      </c>
      <c r="C908" s="3">
        <v>958</v>
      </c>
      <c r="D908" s="3">
        <f t="shared" si="32"/>
        <v>383.20000000000005</v>
      </c>
      <c r="E908" s="3">
        <f t="shared" si="33"/>
        <v>335.29999999999995</v>
      </c>
    </row>
    <row r="909" spans="1:5" x14ac:dyDescent="0.35">
      <c r="A909" t="s">
        <v>1781</v>
      </c>
      <c r="B909" t="s">
        <v>1782</v>
      </c>
      <c r="C909" s="3">
        <v>958</v>
      </c>
      <c r="D909" s="3">
        <f t="shared" si="32"/>
        <v>383.20000000000005</v>
      </c>
      <c r="E909" s="3">
        <f t="shared" si="33"/>
        <v>335.29999999999995</v>
      </c>
    </row>
    <row r="910" spans="1:5" x14ac:dyDescent="0.35">
      <c r="A910" t="s">
        <v>1783</v>
      </c>
      <c r="B910" t="s">
        <v>1784</v>
      </c>
      <c r="C910" s="3">
        <v>958</v>
      </c>
      <c r="D910" s="3">
        <f t="shared" si="32"/>
        <v>383.20000000000005</v>
      </c>
      <c r="E910" s="3">
        <f t="shared" si="33"/>
        <v>335.29999999999995</v>
      </c>
    </row>
    <row r="911" spans="1:5" x14ac:dyDescent="0.35">
      <c r="A911" t="s">
        <v>1785</v>
      </c>
      <c r="B911" t="s">
        <v>1786</v>
      </c>
      <c r="C911" s="3">
        <v>958</v>
      </c>
      <c r="D911" s="3">
        <f t="shared" si="32"/>
        <v>383.20000000000005</v>
      </c>
      <c r="E911" s="3">
        <f t="shared" si="33"/>
        <v>335.29999999999995</v>
      </c>
    </row>
    <row r="912" spans="1:5" x14ac:dyDescent="0.35">
      <c r="A912" t="s">
        <v>1787</v>
      </c>
      <c r="B912" t="s">
        <v>1788</v>
      </c>
      <c r="C912" s="3">
        <v>958</v>
      </c>
      <c r="D912" s="3">
        <f t="shared" si="32"/>
        <v>383.20000000000005</v>
      </c>
      <c r="E912" s="3">
        <f t="shared" si="33"/>
        <v>335.29999999999995</v>
      </c>
    </row>
    <row r="913" spans="1:5" x14ac:dyDescent="0.35">
      <c r="A913" t="s">
        <v>1789</v>
      </c>
      <c r="B913" t="s">
        <v>1790</v>
      </c>
      <c r="C913" s="3">
        <v>958</v>
      </c>
      <c r="D913" s="3">
        <f t="shared" si="32"/>
        <v>383.20000000000005</v>
      </c>
      <c r="E913" s="3">
        <f t="shared" si="33"/>
        <v>335.29999999999995</v>
      </c>
    </row>
    <row r="914" spans="1:5" x14ac:dyDescent="0.35">
      <c r="A914" t="s">
        <v>1791</v>
      </c>
      <c r="B914" t="s">
        <v>1792</v>
      </c>
      <c r="C914" s="3">
        <v>585</v>
      </c>
      <c r="D914" s="3">
        <f t="shared" si="32"/>
        <v>234</v>
      </c>
      <c r="E914" s="3">
        <f t="shared" si="33"/>
        <v>204.75</v>
      </c>
    </row>
    <row r="915" spans="1:5" x14ac:dyDescent="0.35">
      <c r="A915" t="s">
        <v>1793</v>
      </c>
      <c r="B915" t="s">
        <v>1794</v>
      </c>
      <c r="C915" s="3">
        <v>585</v>
      </c>
      <c r="D915" s="3">
        <f t="shared" si="32"/>
        <v>234</v>
      </c>
      <c r="E915" s="3">
        <f t="shared" si="33"/>
        <v>204.75</v>
      </c>
    </row>
    <row r="916" spans="1:5" x14ac:dyDescent="0.35">
      <c r="A916" t="s">
        <v>1795</v>
      </c>
      <c r="B916" t="s">
        <v>1796</v>
      </c>
      <c r="C916" s="3">
        <v>585</v>
      </c>
      <c r="D916" s="3">
        <f t="shared" si="32"/>
        <v>234</v>
      </c>
      <c r="E916" s="3">
        <f t="shared" si="33"/>
        <v>204.75</v>
      </c>
    </row>
    <row r="917" spans="1:5" x14ac:dyDescent="0.35">
      <c r="A917" t="s">
        <v>1797</v>
      </c>
      <c r="B917" t="s">
        <v>1798</v>
      </c>
      <c r="C917" s="3">
        <v>585</v>
      </c>
      <c r="D917" s="3">
        <f t="shared" si="32"/>
        <v>234</v>
      </c>
      <c r="E917" s="3">
        <f t="shared" si="33"/>
        <v>204.75</v>
      </c>
    </row>
    <row r="918" spans="1:5" x14ac:dyDescent="0.35">
      <c r="A918" t="s">
        <v>1799</v>
      </c>
      <c r="B918" t="s">
        <v>1800</v>
      </c>
      <c r="C918" s="3">
        <v>585</v>
      </c>
      <c r="D918" s="3">
        <f t="shared" si="32"/>
        <v>234</v>
      </c>
      <c r="E918" s="3">
        <f t="shared" si="33"/>
        <v>204.75</v>
      </c>
    </row>
    <row r="919" spans="1:5" x14ac:dyDescent="0.35">
      <c r="A919" t="s">
        <v>1801</v>
      </c>
      <c r="B919" t="s">
        <v>1802</v>
      </c>
      <c r="C919" s="3">
        <v>585</v>
      </c>
      <c r="D919" s="3">
        <f t="shared" si="32"/>
        <v>234</v>
      </c>
      <c r="E919" s="3">
        <f t="shared" si="33"/>
        <v>204.75</v>
      </c>
    </row>
    <row r="920" spans="1:5" x14ac:dyDescent="0.35">
      <c r="A920" t="s">
        <v>1803</v>
      </c>
      <c r="B920" t="s">
        <v>1804</v>
      </c>
      <c r="C920" s="3">
        <v>585</v>
      </c>
      <c r="D920" s="3">
        <f t="shared" si="32"/>
        <v>234</v>
      </c>
      <c r="E920" s="3">
        <f t="shared" si="33"/>
        <v>204.75</v>
      </c>
    </row>
    <row r="921" spans="1:5" x14ac:dyDescent="0.35">
      <c r="A921" t="s">
        <v>1805</v>
      </c>
      <c r="B921" t="s">
        <v>1806</v>
      </c>
      <c r="C921" s="3">
        <v>350</v>
      </c>
      <c r="D921" s="3">
        <f t="shared" si="32"/>
        <v>140</v>
      </c>
      <c r="E921" s="3">
        <f t="shared" si="33"/>
        <v>122.49999999999999</v>
      </c>
    </row>
    <row r="922" spans="1:5" x14ac:dyDescent="0.35">
      <c r="A922" t="s">
        <v>1807</v>
      </c>
      <c r="B922" t="s">
        <v>1808</v>
      </c>
      <c r="C922" s="3">
        <v>350</v>
      </c>
      <c r="D922" s="3">
        <f t="shared" si="32"/>
        <v>140</v>
      </c>
      <c r="E922" s="3">
        <f t="shared" si="33"/>
        <v>122.49999999999999</v>
      </c>
    </row>
    <row r="923" spans="1:5" x14ac:dyDescent="0.35">
      <c r="A923" t="s">
        <v>1809</v>
      </c>
      <c r="B923" t="s">
        <v>1810</v>
      </c>
      <c r="C923" s="3">
        <v>350</v>
      </c>
      <c r="D923" s="3">
        <f t="shared" si="32"/>
        <v>140</v>
      </c>
      <c r="E923" s="3">
        <f t="shared" si="33"/>
        <v>122.49999999999999</v>
      </c>
    </row>
    <row r="924" spans="1:5" x14ac:dyDescent="0.35">
      <c r="A924" t="s">
        <v>1811</v>
      </c>
      <c r="B924" t="s">
        <v>1812</v>
      </c>
      <c r="C924" s="3">
        <v>350</v>
      </c>
      <c r="D924" s="3">
        <f t="shared" si="32"/>
        <v>140</v>
      </c>
      <c r="E924" s="3">
        <f t="shared" si="33"/>
        <v>122.49999999999999</v>
      </c>
    </row>
    <row r="925" spans="1:5" x14ac:dyDescent="0.35">
      <c r="A925" t="s">
        <v>1813</v>
      </c>
      <c r="B925" t="s">
        <v>1814</v>
      </c>
      <c r="C925" s="3">
        <v>350</v>
      </c>
      <c r="D925" s="3">
        <f t="shared" si="32"/>
        <v>140</v>
      </c>
      <c r="E925" s="3">
        <f t="shared" si="33"/>
        <v>122.49999999999999</v>
      </c>
    </row>
    <row r="926" spans="1:5" x14ac:dyDescent="0.35">
      <c r="A926" t="s">
        <v>1815</v>
      </c>
      <c r="B926" t="s">
        <v>1816</v>
      </c>
      <c r="C926" s="3">
        <v>350</v>
      </c>
      <c r="D926" s="3">
        <f t="shared" si="32"/>
        <v>140</v>
      </c>
      <c r="E926" s="3">
        <f t="shared" si="33"/>
        <v>122.49999999999999</v>
      </c>
    </row>
    <row r="927" spans="1:5" x14ac:dyDescent="0.35">
      <c r="A927" t="s">
        <v>1831</v>
      </c>
      <c r="B927" t="s">
        <v>1832</v>
      </c>
      <c r="C927" s="3">
        <v>350</v>
      </c>
      <c r="D927" s="3">
        <f>SUM(C927*0.4)</f>
        <v>140</v>
      </c>
      <c r="E927" s="3">
        <f>SUM(C927*0.35)</f>
        <v>122.49999999999999</v>
      </c>
    </row>
    <row r="928" spans="1:5" x14ac:dyDescent="0.35">
      <c r="A928" t="s">
        <v>1817</v>
      </c>
      <c r="B928" t="s">
        <v>1818</v>
      </c>
      <c r="C928" s="3">
        <v>99</v>
      </c>
      <c r="D928" s="3">
        <f t="shared" si="32"/>
        <v>39.6</v>
      </c>
      <c r="E928" s="3">
        <f t="shared" si="33"/>
        <v>34.65</v>
      </c>
    </row>
    <row r="929" spans="1:5" x14ac:dyDescent="0.35">
      <c r="A929" t="s">
        <v>1819</v>
      </c>
      <c r="B929" t="s">
        <v>1820</v>
      </c>
      <c r="C929" s="3">
        <v>99</v>
      </c>
      <c r="D929" s="3">
        <f t="shared" si="32"/>
        <v>39.6</v>
      </c>
      <c r="E929" s="3">
        <f t="shared" si="33"/>
        <v>34.65</v>
      </c>
    </row>
    <row r="930" spans="1:5" x14ac:dyDescent="0.35">
      <c r="A930" t="s">
        <v>1821</v>
      </c>
      <c r="B930" t="s">
        <v>1822</v>
      </c>
      <c r="C930" s="3">
        <v>99</v>
      </c>
      <c r="D930" s="3">
        <f t="shared" si="32"/>
        <v>39.6</v>
      </c>
      <c r="E930" s="3">
        <f t="shared" si="33"/>
        <v>34.65</v>
      </c>
    </row>
    <row r="931" spans="1:5" x14ac:dyDescent="0.35">
      <c r="A931" t="s">
        <v>1823</v>
      </c>
      <c r="B931" t="s">
        <v>1824</v>
      </c>
      <c r="C931" s="3">
        <v>99</v>
      </c>
      <c r="D931" s="3">
        <f t="shared" si="32"/>
        <v>39.6</v>
      </c>
      <c r="E931" s="3">
        <f t="shared" si="33"/>
        <v>34.65</v>
      </c>
    </row>
    <row r="932" spans="1:5" x14ac:dyDescent="0.35">
      <c r="A932" t="s">
        <v>1825</v>
      </c>
      <c r="B932" t="s">
        <v>1826</v>
      </c>
      <c r="C932" s="3">
        <v>99</v>
      </c>
      <c r="D932" s="3">
        <f t="shared" si="32"/>
        <v>39.6</v>
      </c>
      <c r="E932" s="3">
        <f t="shared" si="33"/>
        <v>34.65</v>
      </c>
    </row>
    <row r="933" spans="1:5" x14ac:dyDescent="0.35">
      <c r="A933" t="s">
        <v>1827</v>
      </c>
      <c r="B933" t="s">
        <v>1828</v>
      </c>
      <c r="C933" s="3">
        <v>99</v>
      </c>
      <c r="D933" s="3">
        <f t="shared" si="32"/>
        <v>39.6</v>
      </c>
      <c r="E933" s="3">
        <f t="shared" si="33"/>
        <v>34.65</v>
      </c>
    </row>
    <row r="934" spans="1:5" x14ac:dyDescent="0.35">
      <c r="A934" t="s">
        <v>1829</v>
      </c>
      <c r="B934" t="s">
        <v>1830</v>
      </c>
      <c r="C934" s="3">
        <v>99</v>
      </c>
      <c r="D934" s="3">
        <f t="shared" si="32"/>
        <v>39.6</v>
      </c>
      <c r="E934" s="3">
        <f t="shared" si="33"/>
        <v>34.65</v>
      </c>
    </row>
    <row r="935" spans="1:5" x14ac:dyDescent="0.35">
      <c r="A935" t="s">
        <v>1833</v>
      </c>
      <c r="B935" t="s">
        <v>1834</v>
      </c>
      <c r="C935" s="3">
        <v>359</v>
      </c>
      <c r="D935" s="3">
        <f t="shared" si="32"/>
        <v>143.6</v>
      </c>
      <c r="E935" s="3">
        <f t="shared" si="33"/>
        <v>125.64999999999999</v>
      </c>
    </row>
    <row r="936" spans="1:5" x14ac:dyDescent="0.35">
      <c r="A936" t="s">
        <v>1835</v>
      </c>
      <c r="B936" t="s">
        <v>1836</v>
      </c>
      <c r="C936" s="3">
        <v>359</v>
      </c>
      <c r="D936" s="3">
        <f t="shared" si="32"/>
        <v>143.6</v>
      </c>
      <c r="E936" s="3">
        <f t="shared" si="33"/>
        <v>125.64999999999999</v>
      </c>
    </row>
    <row r="937" spans="1:5" x14ac:dyDescent="0.35">
      <c r="A937" t="s">
        <v>1837</v>
      </c>
      <c r="B937" t="s">
        <v>1838</v>
      </c>
      <c r="C937" s="3">
        <v>813</v>
      </c>
      <c r="D937" s="3">
        <f t="shared" si="32"/>
        <v>325.20000000000005</v>
      </c>
      <c r="E937" s="3">
        <f t="shared" si="33"/>
        <v>284.54999999999995</v>
      </c>
    </row>
    <row r="938" spans="1:5" x14ac:dyDescent="0.35">
      <c r="A938" t="s">
        <v>1839</v>
      </c>
      <c r="B938" t="s">
        <v>1840</v>
      </c>
      <c r="C938" s="3">
        <v>813</v>
      </c>
      <c r="D938" s="3">
        <f t="shared" si="32"/>
        <v>325.20000000000005</v>
      </c>
      <c r="E938" s="3">
        <f t="shared" si="33"/>
        <v>284.54999999999995</v>
      </c>
    </row>
    <row r="939" spans="1:5" x14ac:dyDescent="0.35">
      <c r="A939" t="s">
        <v>1841</v>
      </c>
      <c r="B939" t="s">
        <v>1842</v>
      </c>
      <c r="C939" s="3">
        <v>1177</v>
      </c>
      <c r="D939" s="3">
        <f t="shared" si="32"/>
        <v>470.8</v>
      </c>
      <c r="E939" s="3">
        <f t="shared" si="33"/>
        <v>411.95</v>
      </c>
    </row>
    <row r="940" spans="1:5" x14ac:dyDescent="0.35">
      <c r="A940" t="s">
        <v>1843</v>
      </c>
      <c r="B940" t="s">
        <v>1844</v>
      </c>
      <c r="C940" s="3">
        <v>1177</v>
      </c>
      <c r="D940" s="3">
        <f t="shared" si="32"/>
        <v>470.8</v>
      </c>
      <c r="E940" s="3">
        <f t="shared" si="33"/>
        <v>411.95</v>
      </c>
    </row>
    <row r="941" spans="1:5" x14ac:dyDescent="0.35">
      <c r="A941" t="s">
        <v>1845</v>
      </c>
      <c r="B941" t="s">
        <v>1846</v>
      </c>
      <c r="C941" s="3">
        <v>481</v>
      </c>
      <c r="D941" s="3">
        <f t="shared" si="32"/>
        <v>192.4</v>
      </c>
      <c r="E941" s="3">
        <f t="shared" si="33"/>
        <v>168.35</v>
      </c>
    </row>
    <row r="942" spans="1:5" x14ac:dyDescent="0.35">
      <c r="A942" t="s">
        <v>1847</v>
      </c>
      <c r="B942" t="s">
        <v>1848</v>
      </c>
      <c r="C942" s="3">
        <v>481</v>
      </c>
      <c r="D942" s="3">
        <f t="shared" si="32"/>
        <v>192.4</v>
      </c>
      <c r="E942" s="3">
        <f t="shared" si="33"/>
        <v>168.35</v>
      </c>
    </row>
    <row r="943" spans="1:5" x14ac:dyDescent="0.35">
      <c r="A943" t="s">
        <v>1849</v>
      </c>
      <c r="B943" t="s">
        <v>1850</v>
      </c>
      <c r="C943" s="3">
        <v>81</v>
      </c>
      <c r="D943" s="3">
        <f t="shared" si="32"/>
        <v>32.4</v>
      </c>
      <c r="E943" s="3">
        <f t="shared" si="33"/>
        <v>28.349999999999998</v>
      </c>
    </row>
    <row r="944" spans="1:5" x14ac:dyDescent="0.35">
      <c r="A944" t="s">
        <v>1851</v>
      </c>
      <c r="B944" t="s">
        <v>1852</v>
      </c>
      <c r="C944" s="3">
        <v>81</v>
      </c>
      <c r="D944" s="3">
        <f t="shared" si="32"/>
        <v>32.4</v>
      </c>
      <c r="E944" s="3">
        <f t="shared" si="33"/>
        <v>28.349999999999998</v>
      </c>
    </row>
    <row r="945" spans="1:5" x14ac:dyDescent="0.35">
      <c r="A945" t="s">
        <v>1853</v>
      </c>
      <c r="B945" t="s">
        <v>1854</v>
      </c>
      <c r="C945" s="3">
        <v>81</v>
      </c>
      <c r="D945" s="3">
        <f t="shared" si="32"/>
        <v>32.4</v>
      </c>
      <c r="E945" s="3">
        <f t="shared" si="33"/>
        <v>28.349999999999998</v>
      </c>
    </row>
    <row r="946" spans="1:5" x14ac:dyDescent="0.35">
      <c r="A946" t="s">
        <v>1855</v>
      </c>
      <c r="B946" t="s">
        <v>1856</v>
      </c>
      <c r="C946" s="3">
        <v>81</v>
      </c>
      <c r="D946" s="3">
        <f t="shared" si="32"/>
        <v>32.4</v>
      </c>
      <c r="E946" s="3">
        <f t="shared" si="33"/>
        <v>28.349999999999998</v>
      </c>
    </row>
    <row r="947" spans="1:5" x14ac:dyDescent="0.35">
      <c r="A947" t="s">
        <v>1857</v>
      </c>
      <c r="B947" t="s">
        <v>1858</v>
      </c>
      <c r="C947" s="3">
        <v>81</v>
      </c>
      <c r="D947" s="3">
        <f t="shared" si="32"/>
        <v>32.4</v>
      </c>
      <c r="E947" s="3">
        <f t="shared" si="33"/>
        <v>28.349999999999998</v>
      </c>
    </row>
    <row r="948" spans="1:5" x14ac:dyDescent="0.35">
      <c r="A948" t="s">
        <v>1859</v>
      </c>
      <c r="B948" t="s">
        <v>1860</v>
      </c>
      <c r="C948" s="3">
        <v>81</v>
      </c>
      <c r="D948" s="3">
        <f t="shared" si="32"/>
        <v>32.4</v>
      </c>
      <c r="E948" s="3">
        <f t="shared" si="33"/>
        <v>28.349999999999998</v>
      </c>
    </row>
    <row r="949" spans="1:5" x14ac:dyDescent="0.35">
      <c r="A949" t="s">
        <v>1861</v>
      </c>
      <c r="B949" t="s">
        <v>1862</v>
      </c>
      <c r="C949" s="3">
        <v>81</v>
      </c>
      <c r="D949" s="3">
        <f t="shared" si="32"/>
        <v>32.4</v>
      </c>
      <c r="E949" s="3">
        <f t="shared" si="33"/>
        <v>28.349999999999998</v>
      </c>
    </row>
    <row r="950" spans="1:5" x14ac:dyDescent="0.35">
      <c r="A950" t="s">
        <v>1863</v>
      </c>
      <c r="B950" t="s">
        <v>1864</v>
      </c>
      <c r="C950" s="3">
        <v>400</v>
      </c>
      <c r="D950" s="3">
        <f t="shared" ref="D950:D1016" si="34">SUM(C950*0.4)</f>
        <v>160</v>
      </c>
      <c r="E950" s="3">
        <f t="shared" ref="E950:E1016" si="35">SUM(C950*0.35)</f>
        <v>140</v>
      </c>
    </row>
    <row r="951" spans="1:5" x14ac:dyDescent="0.35">
      <c r="A951" t="s">
        <v>1865</v>
      </c>
      <c r="B951" t="s">
        <v>1850</v>
      </c>
      <c r="C951" s="3">
        <v>79</v>
      </c>
      <c r="D951" s="3">
        <f t="shared" si="34"/>
        <v>31.6</v>
      </c>
      <c r="E951" s="3">
        <f t="shared" si="35"/>
        <v>27.65</v>
      </c>
    </row>
    <row r="952" spans="1:5" x14ac:dyDescent="0.35">
      <c r="A952" t="s">
        <v>1866</v>
      </c>
      <c r="B952" t="s">
        <v>1852</v>
      </c>
      <c r="C952" s="3">
        <v>79</v>
      </c>
      <c r="D952" s="3">
        <f t="shared" si="34"/>
        <v>31.6</v>
      </c>
      <c r="E952" s="3">
        <f t="shared" si="35"/>
        <v>27.65</v>
      </c>
    </row>
    <row r="953" spans="1:5" x14ac:dyDescent="0.35">
      <c r="A953" t="s">
        <v>1867</v>
      </c>
      <c r="B953" t="s">
        <v>1854</v>
      </c>
      <c r="C953" s="3">
        <v>79</v>
      </c>
      <c r="D953" s="3">
        <f t="shared" si="34"/>
        <v>31.6</v>
      </c>
      <c r="E953" s="3">
        <f t="shared" si="35"/>
        <v>27.65</v>
      </c>
    </row>
    <row r="954" spans="1:5" x14ac:dyDescent="0.35">
      <c r="A954" t="s">
        <v>1868</v>
      </c>
      <c r="B954" t="s">
        <v>1856</v>
      </c>
      <c r="C954" s="3">
        <v>79</v>
      </c>
      <c r="D954" s="3">
        <f t="shared" si="34"/>
        <v>31.6</v>
      </c>
      <c r="E954" s="3">
        <f t="shared" si="35"/>
        <v>27.65</v>
      </c>
    </row>
    <row r="955" spans="1:5" x14ac:dyDescent="0.35">
      <c r="A955" t="s">
        <v>1869</v>
      </c>
      <c r="B955" t="s">
        <v>1858</v>
      </c>
      <c r="C955" s="3">
        <v>79</v>
      </c>
      <c r="D955" s="3">
        <f t="shared" si="34"/>
        <v>31.6</v>
      </c>
      <c r="E955" s="3">
        <f t="shared" si="35"/>
        <v>27.65</v>
      </c>
    </row>
    <row r="956" spans="1:5" x14ac:dyDescent="0.35">
      <c r="A956" t="s">
        <v>1870</v>
      </c>
      <c r="B956" t="s">
        <v>1860</v>
      </c>
      <c r="C956" s="3">
        <v>79</v>
      </c>
      <c r="D956" s="3">
        <f t="shared" si="34"/>
        <v>31.6</v>
      </c>
      <c r="E956" s="3">
        <f t="shared" si="35"/>
        <v>27.65</v>
      </c>
    </row>
    <row r="957" spans="1:5" x14ac:dyDescent="0.35">
      <c r="A957" t="s">
        <v>1871</v>
      </c>
      <c r="B957" t="s">
        <v>1862</v>
      </c>
      <c r="C957" s="3">
        <v>79</v>
      </c>
      <c r="D957" s="3">
        <f t="shared" si="34"/>
        <v>31.6</v>
      </c>
      <c r="E957" s="3">
        <f t="shared" si="35"/>
        <v>27.65</v>
      </c>
    </row>
    <row r="958" spans="1:5" x14ac:dyDescent="0.35">
      <c r="A958" t="s">
        <v>1872</v>
      </c>
      <c r="B958" t="s">
        <v>1873</v>
      </c>
      <c r="C958" s="3">
        <v>400</v>
      </c>
      <c r="D958" s="3">
        <f t="shared" si="34"/>
        <v>160</v>
      </c>
      <c r="E958" s="3">
        <f t="shared" si="35"/>
        <v>140</v>
      </c>
    </row>
    <row r="959" spans="1:5" x14ac:dyDescent="0.35">
      <c r="A959" t="s">
        <v>1874</v>
      </c>
      <c r="B959" t="s">
        <v>1850</v>
      </c>
      <c r="C959" s="3">
        <v>82</v>
      </c>
      <c r="D959" s="3">
        <f t="shared" si="34"/>
        <v>32.800000000000004</v>
      </c>
      <c r="E959" s="3">
        <f t="shared" si="35"/>
        <v>28.7</v>
      </c>
    </row>
    <row r="960" spans="1:5" x14ac:dyDescent="0.35">
      <c r="A960" t="s">
        <v>1875</v>
      </c>
      <c r="B960" t="s">
        <v>1852</v>
      </c>
      <c r="C960" s="3">
        <v>82</v>
      </c>
      <c r="D960" s="3">
        <f t="shared" si="34"/>
        <v>32.800000000000004</v>
      </c>
      <c r="E960" s="3">
        <f t="shared" si="35"/>
        <v>28.7</v>
      </c>
    </row>
    <row r="961" spans="1:5" x14ac:dyDescent="0.35">
      <c r="A961" t="s">
        <v>1876</v>
      </c>
      <c r="B961" t="s">
        <v>1854</v>
      </c>
      <c r="C961" s="3">
        <v>82</v>
      </c>
      <c r="D961" s="3">
        <f t="shared" si="34"/>
        <v>32.800000000000004</v>
      </c>
      <c r="E961" s="3">
        <f t="shared" si="35"/>
        <v>28.7</v>
      </c>
    </row>
    <row r="962" spans="1:5" x14ac:dyDescent="0.35">
      <c r="A962" t="s">
        <v>1877</v>
      </c>
      <c r="B962" t="s">
        <v>1856</v>
      </c>
      <c r="C962" s="3">
        <v>82</v>
      </c>
      <c r="D962" s="3">
        <f t="shared" si="34"/>
        <v>32.800000000000004</v>
      </c>
      <c r="E962" s="3">
        <f t="shared" si="35"/>
        <v>28.7</v>
      </c>
    </row>
    <row r="963" spans="1:5" x14ac:dyDescent="0.35">
      <c r="A963" t="s">
        <v>1878</v>
      </c>
      <c r="B963" t="s">
        <v>1858</v>
      </c>
      <c r="C963" s="3">
        <v>82</v>
      </c>
      <c r="D963" s="3">
        <f t="shared" si="34"/>
        <v>32.800000000000004</v>
      </c>
      <c r="E963" s="3">
        <f t="shared" si="35"/>
        <v>28.7</v>
      </c>
    </row>
    <row r="964" spans="1:5" x14ac:dyDescent="0.35">
      <c r="A964" t="s">
        <v>1879</v>
      </c>
      <c r="B964" t="s">
        <v>1860</v>
      </c>
      <c r="C964" s="3">
        <v>82</v>
      </c>
      <c r="D964" s="3">
        <f t="shared" si="34"/>
        <v>32.800000000000004</v>
      </c>
      <c r="E964" s="3">
        <f t="shared" si="35"/>
        <v>28.7</v>
      </c>
    </row>
    <row r="965" spans="1:5" x14ac:dyDescent="0.35">
      <c r="A965" t="s">
        <v>1880</v>
      </c>
      <c r="B965" t="s">
        <v>1862</v>
      </c>
      <c r="C965" s="3">
        <v>82</v>
      </c>
      <c r="D965" s="3">
        <f t="shared" si="34"/>
        <v>32.800000000000004</v>
      </c>
      <c r="E965" s="3">
        <f t="shared" si="35"/>
        <v>28.7</v>
      </c>
    </row>
    <row r="966" spans="1:5" x14ac:dyDescent="0.35">
      <c r="A966" t="s">
        <v>1881</v>
      </c>
      <c r="B966" t="s">
        <v>1882</v>
      </c>
      <c r="C966" s="3">
        <v>82</v>
      </c>
      <c r="D966" s="3">
        <f t="shared" si="34"/>
        <v>32.800000000000004</v>
      </c>
      <c r="E966" s="3">
        <f t="shared" si="35"/>
        <v>28.7</v>
      </c>
    </row>
    <row r="967" spans="1:5" x14ac:dyDescent="0.35">
      <c r="A967" t="s">
        <v>1883</v>
      </c>
      <c r="B967" t="s">
        <v>1884</v>
      </c>
      <c r="C967" s="3">
        <v>82</v>
      </c>
      <c r="D967" s="3">
        <f t="shared" si="34"/>
        <v>32.800000000000004</v>
      </c>
      <c r="E967" s="3">
        <f t="shared" si="35"/>
        <v>28.7</v>
      </c>
    </row>
    <row r="968" spans="1:5" x14ac:dyDescent="0.35">
      <c r="A968" t="s">
        <v>1885</v>
      </c>
      <c r="B968" t="s">
        <v>1886</v>
      </c>
      <c r="C968" s="3">
        <v>400</v>
      </c>
      <c r="D968" s="3">
        <f t="shared" si="34"/>
        <v>160</v>
      </c>
      <c r="E968" s="3">
        <f t="shared" si="35"/>
        <v>140</v>
      </c>
    </row>
    <row r="969" spans="1:5" x14ac:dyDescent="0.35">
      <c r="A969" t="s">
        <v>1887</v>
      </c>
      <c r="B969" t="s">
        <v>1888</v>
      </c>
      <c r="C969" s="3">
        <v>284</v>
      </c>
      <c r="D969" s="3">
        <f t="shared" si="34"/>
        <v>113.60000000000001</v>
      </c>
      <c r="E969" s="3">
        <f t="shared" si="35"/>
        <v>99.399999999999991</v>
      </c>
    </row>
    <row r="970" spans="1:5" x14ac:dyDescent="0.35">
      <c r="A970" t="s">
        <v>1889</v>
      </c>
      <c r="B970" t="s">
        <v>1890</v>
      </c>
      <c r="C970" s="3">
        <v>284</v>
      </c>
      <c r="D970" s="3">
        <f t="shared" si="34"/>
        <v>113.60000000000001</v>
      </c>
      <c r="E970" s="3">
        <f t="shared" si="35"/>
        <v>99.399999999999991</v>
      </c>
    </row>
    <row r="971" spans="1:5" x14ac:dyDescent="0.35">
      <c r="A971" t="s">
        <v>1891</v>
      </c>
      <c r="B971" t="s">
        <v>1892</v>
      </c>
      <c r="C971" s="3">
        <v>284</v>
      </c>
      <c r="D971" s="3">
        <f t="shared" si="34"/>
        <v>113.60000000000001</v>
      </c>
      <c r="E971" s="3">
        <f t="shared" si="35"/>
        <v>99.399999999999991</v>
      </c>
    </row>
    <row r="972" spans="1:5" x14ac:dyDescent="0.35">
      <c r="A972" t="s">
        <v>1893</v>
      </c>
      <c r="B972" t="s">
        <v>1894</v>
      </c>
      <c r="C972" s="3">
        <v>284</v>
      </c>
      <c r="D972" s="3">
        <f t="shared" si="34"/>
        <v>113.60000000000001</v>
      </c>
      <c r="E972" s="3">
        <f t="shared" si="35"/>
        <v>99.399999999999991</v>
      </c>
    </row>
    <row r="973" spans="1:5" x14ac:dyDescent="0.35">
      <c r="A973" t="s">
        <v>1895</v>
      </c>
      <c r="B973" t="s">
        <v>1896</v>
      </c>
      <c r="C973" s="3">
        <v>284</v>
      </c>
      <c r="D973" s="3">
        <f t="shared" si="34"/>
        <v>113.60000000000001</v>
      </c>
      <c r="E973" s="3">
        <f t="shared" si="35"/>
        <v>99.399999999999991</v>
      </c>
    </row>
    <row r="974" spans="1:5" x14ac:dyDescent="0.35">
      <c r="A974" t="s">
        <v>1897</v>
      </c>
      <c r="B974" t="s">
        <v>1898</v>
      </c>
      <c r="C974" s="3">
        <v>284</v>
      </c>
      <c r="D974" s="3">
        <f t="shared" si="34"/>
        <v>113.60000000000001</v>
      </c>
      <c r="E974" s="3">
        <f t="shared" si="35"/>
        <v>99.399999999999991</v>
      </c>
    </row>
    <row r="975" spans="1:5" x14ac:dyDescent="0.35">
      <c r="A975" t="s">
        <v>1899</v>
      </c>
      <c r="B975" t="s">
        <v>1900</v>
      </c>
      <c r="C975" s="3">
        <v>284</v>
      </c>
      <c r="D975" s="3">
        <f t="shared" si="34"/>
        <v>113.60000000000001</v>
      </c>
      <c r="E975" s="3">
        <f t="shared" si="35"/>
        <v>99.399999999999991</v>
      </c>
    </row>
    <row r="976" spans="1:5" x14ac:dyDescent="0.35">
      <c r="A976" t="s">
        <v>1901</v>
      </c>
      <c r="B976" t="s">
        <v>1902</v>
      </c>
      <c r="C976" s="3">
        <v>830</v>
      </c>
      <c r="D976" s="3">
        <f t="shared" si="34"/>
        <v>332</v>
      </c>
      <c r="E976" s="3">
        <f t="shared" si="35"/>
        <v>290.5</v>
      </c>
    </row>
    <row r="977" spans="1:5" x14ac:dyDescent="0.35">
      <c r="A977" t="s">
        <v>1903</v>
      </c>
      <c r="B977" t="s">
        <v>1904</v>
      </c>
      <c r="C977" s="3">
        <v>830</v>
      </c>
      <c r="D977" s="3">
        <f t="shared" si="34"/>
        <v>332</v>
      </c>
      <c r="E977" s="3">
        <f t="shared" si="35"/>
        <v>290.5</v>
      </c>
    </row>
    <row r="978" spans="1:5" x14ac:dyDescent="0.35">
      <c r="A978" t="s">
        <v>1905</v>
      </c>
      <c r="B978" t="s">
        <v>1906</v>
      </c>
      <c r="C978" s="3">
        <v>830</v>
      </c>
      <c r="D978" s="3">
        <f t="shared" si="34"/>
        <v>332</v>
      </c>
      <c r="E978" s="3">
        <f t="shared" si="35"/>
        <v>290.5</v>
      </c>
    </row>
    <row r="979" spans="1:5" x14ac:dyDescent="0.35">
      <c r="A979" t="s">
        <v>1907</v>
      </c>
      <c r="B979" t="s">
        <v>1908</v>
      </c>
      <c r="C979" s="3">
        <v>830</v>
      </c>
      <c r="D979" s="3">
        <f t="shared" si="34"/>
        <v>332</v>
      </c>
      <c r="E979" s="3">
        <f t="shared" si="35"/>
        <v>290.5</v>
      </c>
    </row>
    <row r="980" spans="1:5" x14ac:dyDescent="0.35">
      <c r="A980" t="s">
        <v>1909</v>
      </c>
      <c r="B980" t="s">
        <v>1910</v>
      </c>
      <c r="C980" s="3">
        <v>830</v>
      </c>
      <c r="D980" s="3">
        <f t="shared" si="34"/>
        <v>332</v>
      </c>
      <c r="E980" s="3">
        <f t="shared" si="35"/>
        <v>290.5</v>
      </c>
    </row>
    <row r="981" spans="1:5" x14ac:dyDescent="0.35">
      <c r="A981" t="s">
        <v>1911</v>
      </c>
      <c r="B981" t="s">
        <v>1912</v>
      </c>
      <c r="C981" s="3">
        <v>830</v>
      </c>
      <c r="D981" s="3">
        <f t="shared" si="34"/>
        <v>332</v>
      </c>
      <c r="E981" s="3">
        <f t="shared" si="35"/>
        <v>290.5</v>
      </c>
    </row>
    <row r="982" spans="1:5" x14ac:dyDescent="0.35">
      <c r="A982" t="s">
        <v>1913</v>
      </c>
      <c r="B982" t="s">
        <v>1914</v>
      </c>
      <c r="C982" s="3">
        <v>830</v>
      </c>
      <c r="D982" s="3">
        <f t="shared" si="34"/>
        <v>332</v>
      </c>
      <c r="E982" s="3">
        <f t="shared" si="35"/>
        <v>290.5</v>
      </c>
    </row>
    <row r="983" spans="1:5" x14ac:dyDescent="0.35">
      <c r="A983" t="s">
        <v>1915</v>
      </c>
      <c r="B983" t="s">
        <v>1916</v>
      </c>
      <c r="C983" s="3">
        <v>491</v>
      </c>
      <c r="D983" s="3">
        <f t="shared" si="34"/>
        <v>196.4</v>
      </c>
      <c r="E983" s="3">
        <f t="shared" si="35"/>
        <v>171.85</v>
      </c>
    </row>
    <row r="984" spans="1:5" x14ac:dyDescent="0.35">
      <c r="A984" t="s">
        <v>1917</v>
      </c>
      <c r="B984" t="s">
        <v>1918</v>
      </c>
      <c r="C984" s="3">
        <v>1525</v>
      </c>
      <c r="D984" s="3">
        <f t="shared" si="34"/>
        <v>610</v>
      </c>
      <c r="E984" s="3">
        <f t="shared" si="35"/>
        <v>533.75</v>
      </c>
    </row>
    <row r="985" spans="1:5" x14ac:dyDescent="0.35">
      <c r="A985" t="s">
        <v>1919</v>
      </c>
      <c r="B985" t="s">
        <v>1920</v>
      </c>
      <c r="C985" s="3">
        <v>1525</v>
      </c>
      <c r="D985" s="3">
        <f t="shared" si="34"/>
        <v>610</v>
      </c>
      <c r="E985" s="3">
        <f t="shared" si="35"/>
        <v>533.75</v>
      </c>
    </row>
    <row r="986" spans="1:5" x14ac:dyDescent="0.35">
      <c r="A986" t="s">
        <v>1921</v>
      </c>
      <c r="B986" t="s">
        <v>1922</v>
      </c>
      <c r="C986" s="3">
        <v>1525</v>
      </c>
      <c r="D986" s="3">
        <f t="shared" si="34"/>
        <v>610</v>
      </c>
      <c r="E986" s="3">
        <f t="shared" si="35"/>
        <v>533.75</v>
      </c>
    </row>
    <row r="987" spans="1:5" x14ac:dyDescent="0.35">
      <c r="A987" t="s">
        <v>1923</v>
      </c>
      <c r="B987" t="s">
        <v>1924</v>
      </c>
      <c r="C987" s="3">
        <v>1525</v>
      </c>
      <c r="D987" s="3">
        <f t="shared" si="34"/>
        <v>610</v>
      </c>
      <c r="E987" s="3">
        <f t="shared" si="35"/>
        <v>533.75</v>
      </c>
    </row>
    <row r="988" spans="1:5" x14ac:dyDescent="0.35">
      <c r="A988" t="s">
        <v>1925</v>
      </c>
      <c r="B988" t="s">
        <v>1926</v>
      </c>
      <c r="C988" s="3">
        <v>1525</v>
      </c>
      <c r="D988" s="3">
        <f t="shared" si="34"/>
        <v>610</v>
      </c>
      <c r="E988" s="3">
        <f t="shared" si="35"/>
        <v>533.75</v>
      </c>
    </row>
    <row r="989" spans="1:5" x14ac:dyDescent="0.35">
      <c r="A989" t="s">
        <v>1927</v>
      </c>
      <c r="B989" t="s">
        <v>1928</v>
      </c>
      <c r="C989" s="3">
        <v>1525</v>
      </c>
      <c r="D989" s="3">
        <f t="shared" si="34"/>
        <v>610</v>
      </c>
      <c r="E989" s="3">
        <f t="shared" si="35"/>
        <v>533.75</v>
      </c>
    </row>
    <row r="990" spans="1:5" x14ac:dyDescent="0.35">
      <c r="A990" t="s">
        <v>1929</v>
      </c>
      <c r="B990" t="s">
        <v>1930</v>
      </c>
      <c r="C990" s="3">
        <v>1525</v>
      </c>
      <c r="D990" s="3">
        <f>SUM(C990*0.4)</f>
        <v>610</v>
      </c>
      <c r="E990" s="3">
        <f>SUM(C990*0.35)</f>
        <v>533.75</v>
      </c>
    </row>
    <row r="991" spans="1:5" x14ac:dyDescent="0.35">
      <c r="A991" t="s">
        <v>1931</v>
      </c>
      <c r="B991" t="s">
        <v>1932</v>
      </c>
      <c r="C991" s="3">
        <v>1132</v>
      </c>
      <c r="D991" s="3">
        <f t="shared" si="34"/>
        <v>452.8</v>
      </c>
      <c r="E991" s="3">
        <f t="shared" si="35"/>
        <v>396.2</v>
      </c>
    </row>
    <row r="992" spans="1:5" x14ac:dyDescent="0.35">
      <c r="A992" t="s">
        <v>1933</v>
      </c>
      <c r="B992" t="s">
        <v>1934</v>
      </c>
      <c r="C992" s="3">
        <v>2238</v>
      </c>
      <c r="D992" s="3">
        <f t="shared" si="34"/>
        <v>895.2</v>
      </c>
      <c r="E992" s="3">
        <f t="shared" si="35"/>
        <v>783.3</v>
      </c>
    </row>
    <row r="993" spans="1:5" x14ac:dyDescent="0.35">
      <c r="A993" t="s">
        <v>1935</v>
      </c>
      <c r="B993" t="s">
        <v>1936</v>
      </c>
      <c r="C993" s="3">
        <v>2238</v>
      </c>
      <c r="D993" s="3">
        <f t="shared" si="34"/>
        <v>895.2</v>
      </c>
      <c r="E993" s="3">
        <f t="shared" si="35"/>
        <v>783.3</v>
      </c>
    </row>
    <row r="994" spans="1:5" x14ac:dyDescent="0.35">
      <c r="A994" t="s">
        <v>1937</v>
      </c>
      <c r="B994" t="s">
        <v>1938</v>
      </c>
      <c r="C994" s="3">
        <v>2238</v>
      </c>
      <c r="D994" s="3">
        <f t="shared" si="34"/>
        <v>895.2</v>
      </c>
      <c r="E994" s="3">
        <f t="shared" si="35"/>
        <v>783.3</v>
      </c>
    </row>
    <row r="995" spans="1:5" x14ac:dyDescent="0.35">
      <c r="A995" t="s">
        <v>1939</v>
      </c>
      <c r="B995" t="s">
        <v>1940</v>
      </c>
      <c r="C995" s="3">
        <v>2238</v>
      </c>
      <c r="D995" s="3">
        <f t="shared" si="34"/>
        <v>895.2</v>
      </c>
      <c r="E995" s="3">
        <f t="shared" si="35"/>
        <v>783.3</v>
      </c>
    </row>
    <row r="996" spans="1:5" x14ac:dyDescent="0.35">
      <c r="A996" t="s">
        <v>1941</v>
      </c>
      <c r="B996" t="s">
        <v>1942</v>
      </c>
      <c r="C996" s="3">
        <v>2238</v>
      </c>
      <c r="D996" s="3">
        <f t="shared" si="34"/>
        <v>895.2</v>
      </c>
      <c r="E996" s="3">
        <f t="shared" si="35"/>
        <v>783.3</v>
      </c>
    </row>
    <row r="997" spans="1:5" x14ac:dyDescent="0.35">
      <c r="A997" t="s">
        <v>1943</v>
      </c>
      <c r="B997" t="s">
        <v>1944</v>
      </c>
      <c r="C997" s="3">
        <v>2238</v>
      </c>
      <c r="D997" s="3">
        <f t="shared" si="34"/>
        <v>895.2</v>
      </c>
      <c r="E997" s="3">
        <f t="shared" si="35"/>
        <v>783.3</v>
      </c>
    </row>
    <row r="998" spans="1:5" x14ac:dyDescent="0.35">
      <c r="A998" t="s">
        <v>1945</v>
      </c>
      <c r="B998" t="s">
        <v>1946</v>
      </c>
      <c r="C998" s="3">
        <v>2238</v>
      </c>
      <c r="D998" s="3">
        <f t="shared" si="34"/>
        <v>895.2</v>
      </c>
      <c r="E998" s="3">
        <f t="shared" si="35"/>
        <v>783.3</v>
      </c>
    </row>
    <row r="999" spans="1:5" x14ac:dyDescent="0.35">
      <c r="A999" t="s">
        <v>1947</v>
      </c>
      <c r="B999" t="s">
        <v>1948</v>
      </c>
      <c r="C999" s="3">
        <v>1503</v>
      </c>
      <c r="D999" s="3">
        <f t="shared" si="34"/>
        <v>601.20000000000005</v>
      </c>
      <c r="E999" s="3">
        <f t="shared" si="35"/>
        <v>526.04999999999995</v>
      </c>
    </row>
    <row r="1000" spans="1:5" x14ac:dyDescent="0.35">
      <c r="A1000" t="s">
        <v>1949</v>
      </c>
      <c r="B1000" t="s">
        <v>1950</v>
      </c>
      <c r="C1000" s="3">
        <v>3051</v>
      </c>
      <c r="D1000" s="3">
        <f t="shared" si="34"/>
        <v>1220.4000000000001</v>
      </c>
      <c r="E1000" s="3">
        <f t="shared" si="35"/>
        <v>1067.8499999999999</v>
      </c>
    </row>
    <row r="1001" spans="1:5" x14ac:dyDescent="0.35">
      <c r="A1001" t="s">
        <v>1951</v>
      </c>
      <c r="B1001" t="s">
        <v>1952</v>
      </c>
      <c r="C1001" s="3">
        <v>3051</v>
      </c>
      <c r="D1001" s="3">
        <f t="shared" si="34"/>
        <v>1220.4000000000001</v>
      </c>
      <c r="E1001" s="3">
        <f t="shared" si="35"/>
        <v>1067.8499999999999</v>
      </c>
    </row>
    <row r="1002" spans="1:5" x14ac:dyDescent="0.35">
      <c r="A1002" t="s">
        <v>1953</v>
      </c>
      <c r="B1002" t="s">
        <v>1954</v>
      </c>
      <c r="C1002" s="3">
        <v>3051</v>
      </c>
      <c r="D1002" s="3">
        <f t="shared" si="34"/>
        <v>1220.4000000000001</v>
      </c>
      <c r="E1002" s="3">
        <f t="shared" si="35"/>
        <v>1067.8499999999999</v>
      </c>
    </row>
    <row r="1003" spans="1:5" x14ac:dyDescent="0.35">
      <c r="A1003" t="s">
        <v>1955</v>
      </c>
      <c r="B1003" t="s">
        <v>1956</v>
      </c>
      <c r="C1003" s="3">
        <v>3051</v>
      </c>
      <c r="D1003" s="3">
        <f t="shared" si="34"/>
        <v>1220.4000000000001</v>
      </c>
      <c r="E1003" s="3">
        <f t="shared" si="35"/>
        <v>1067.8499999999999</v>
      </c>
    </row>
    <row r="1004" spans="1:5" x14ac:dyDescent="0.35">
      <c r="A1004" t="s">
        <v>1957</v>
      </c>
      <c r="B1004" t="s">
        <v>1958</v>
      </c>
      <c r="C1004" s="3">
        <v>3051</v>
      </c>
      <c r="D1004" s="3">
        <f t="shared" si="34"/>
        <v>1220.4000000000001</v>
      </c>
      <c r="E1004" s="3">
        <f t="shared" si="35"/>
        <v>1067.8499999999999</v>
      </c>
    </row>
    <row r="1005" spans="1:5" x14ac:dyDescent="0.35">
      <c r="A1005" t="s">
        <v>1959</v>
      </c>
      <c r="B1005" t="s">
        <v>1960</v>
      </c>
      <c r="C1005" s="3">
        <v>3051</v>
      </c>
      <c r="D1005" s="3">
        <f t="shared" si="34"/>
        <v>1220.4000000000001</v>
      </c>
      <c r="E1005" s="3">
        <f t="shared" si="35"/>
        <v>1067.8499999999999</v>
      </c>
    </row>
    <row r="1006" spans="1:5" x14ac:dyDescent="0.35">
      <c r="A1006" t="s">
        <v>1961</v>
      </c>
      <c r="B1006" t="s">
        <v>1962</v>
      </c>
      <c r="C1006" s="3">
        <v>3051</v>
      </c>
      <c r="D1006" s="3">
        <f t="shared" si="34"/>
        <v>1220.4000000000001</v>
      </c>
      <c r="E1006" s="3">
        <f t="shared" si="35"/>
        <v>1067.8499999999999</v>
      </c>
    </row>
    <row r="1007" spans="1:5" x14ac:dyDescent="0.35">
      <c r="A1007" t="s">
        <v>1963</v>
      </c>
      <c r="B1007" t="s">
        <v>1964</v>
      </c>
      <c r="C1007" s="3">
        <v>2059</v>
      </c>
      <c r="D1007" s="3">
        <f t="shared" si="34"/>
        <v>823.6</v>
      </c>
      <c r="E1007" s="3">
        <f t="shared" si="35"/>
        <v>720.65</v>
      </c>
    </row>
    <row r="1008" spans="1:5" x14ac:dyDescent="0.35">
      <c r="A1008" t="s">
        <v>1965</v>
      </c>
      <c r="B1008" t="s">
        <v>1041</v>
      </c>
      <c r="C1008" s="3">
        <v>1303</v>
      </c>
      <c r="D1008" s="3">
        <f t="shared" si="34"/>
        <v>521.20000000000005</v>
      </c>
      <c r="E1008" s="3">
        <f t="shared" si="35"/>
        <v>456.04999999999995</v>
      </c>
    </row>
    <row r="1009" spans="1:5" x14ac:dyDescent="0.35">
      <c r="A1009" t="s">
        <v>1966</v>
      </c>
      <c r="B1009" t="s">
        <v>1043</v>
      </c>
      <c r="C1009" s="3">
        <v>1303</v>
      </c>
      <c r="D1009" s="3">
        <f t="shared" si="34"/>
        <v>521.20000000000005</v>
      </c>
      <c r="E1009" s="3">
        <f t="shared" si="35"/>
        <v>456.04999999999995</v>
      </c>
    </row>
    <row r="1010" spans="1:5" x14ac:dyDescent="0.35">
      <c r="A1010" t="s">
        <v>1967</v>
      </c>
      <c r="B1010" t="s">
        <v>1045</v>
      </c>
      <c r="C1010" s="3">
        <v>1303</v>
      </c>
      <c r="D1010" s="3">
        <f t="shared" si="34"/>
        <v>521.20000000000005</v>
      </c>
      <c r="E1010" s="3">
        <f t="shared" si="35"/>
        <v>456.04999999999995</v>
      </c>
    </row>
    <row r="1011" spans="1:5" x14ac:dyDescent="0.35">
      <c r="A1011" t="s">
        <v>1968</v>
      </c>
      <c r="B1011" t="s">
        <v>1969</v>
      </c>
      <c r="C1011" s="3">
        <v>1303</v>
      </c>
      <c r="D1011" s="3">
        <f t="shared" si="34"/>
        <v>521.20000000000005</v>
      </c>
      <c r="E1011" s="3">
        <f t="shared" si="35"/>
        <v>456.04999999999995</v>
      </c>
    </row>
    <row r="1012" spans="1:5" x14ac:dyDescent="0.35">
      <c r="A1012" t="s">
        <v>1970</v>
      </c>
      <c r="B1012" t="s">
        <v>1971</v>
      </c>
      <c r="C1012" s="3">
        <v>1303</v>
      </c>
      <c r="D1012" s="3">
        <f t="shared" si="34"/>
        <v>521.20000000000005</v>
      </c>
      <c r="E1012" s="3">
        <f t="shared" si="35"/>
        <v>456.04999999999995</v>
      </c>
    </row>
    <row r="1013" spans="1:5" x14ac:dyDescent="0.35">
      <c r="A1013" t="s">
        <v>1972</v>
      </c>
      <c r="B1013" t="s">
        <v>1051</v>
      </c>
      <c r="C1013" s="3">
        <v>1303</v>
      </c>
      <c r="D1013" s="3">
        <f t="shared" si="34"/>
        <v>521.20000000000005</v>
      </c>
      <c r="E1013" s="3">
        <f t="shared" si="35"/>
        <v>456.04999999999995</v>
      </c>
    </row>
    <row r="1014" spans="1:5" x14ac:dyDescent="0.35">
      <c r="A1014" t="s">
        <v>1973</v>
      </c>
      <c r="B1014" t="s">
        <v>1053</v>
      </c>
      <c r="C1014" s="3">
        <v>1303</v>
      </c>
      <c r="D1014" s="3">
        <f t="shared" si="34"/>
        <v>521.20000000000005</v>
      </c>
      <c r="E1014" s="3">
        <f t="shared" si="35"/>
        <v>456.04999999999995</v>
      </c>
    </row>
    <row r="1015" spans="1:5" x14ac:dyDescent="0.35">
      <c r="A1015" t="s">
        <v>1974</v>
      </c>
      <c r="B1015" t="s">
        <v>1975</v>
      </c>
      <c r="C1015" s="3">
        <v>766</v>
      </c>
      <c r="D1015" s="3">
        <f t="shared" si="34"/>
        <v>306.40000000000003</v>
      </c>
      <c r="E1015" s="3">
        <f t="shared" si="35"/>
        <v>268.09999999999997</v>
      </c>
    </row>
    <row r="1016" spans="1:5" x14ac:dyDescent="0.35">
      <c r="A1016" t="s">
        <v>1976</v>
      </c>
      <c r="B1016" t="s">
        <v>1977</v>
      </c>
      <c r="C1016" s="3">
        <v>106</v>
      </c>
      <c r="D1016" s="3">
        <f t="shared" si="34"/>
        <v>42.400000000000006</v>
      </c>
      <c r="E1016" s="3">
        <f t="shared" si="35"/>
        <v>37.099999999999994</v>
      </c>
    </row>
    <row r="1017" spans="1:5" x14ac:dyDescent="0.35">
      <c r="A1017" t="s">
        <v>1978</v>
      </c>
      <c r="B1017" t="s">
        <v>1979</v>
      </c>
      <c r="C1017" s="3">
        <v>106</v>
      </c>
      <c r="D1017" s="3">
        <f t="shared" ref="D1017:D1081" si="36">SUM(C1017*0.4)</f>
        <v>42.400000000000006</v>
      </c>
      <c r="E1017" s="3">
        <f t="shared" ref="E1017:E1081" si="37">SUM(C1017*0.35)</f>
        <v>37.099999999999994</v>
      </c>
    </row>
    <row r="1018" spans="1:5" x14ac:dyDescent="0.35">
      <c r="A1018" t="s">
        <v>1980</v>
      </c>
      <c r="B1018" t="s">
        <v>1981</v>
      </c>
      <c r="C1018" s="3">
        <v>106</v>
      </c>
      <c r="D1018" s="3">
        <f t="shared" si="36"/>
        <v>42.400000000000006</v>
      </c>
      <c r="E1018" s="3">
        <f t="shared" si="37"/>
        <v>37.099999999999994</v>
      </c>
    </row>
    <row r="1019" spans="1:5" x14ac:dyDescent="0.35">
      <c r="A1019" t="s">
        <v>1982</v>
      </c>
      <c r="B1019" t="s">
        <v>1983</v>
      </c>
      <c r="C1019" s="3">
        <v>106</v>
      </c>
      <c r="D1019" s="3">
        <f t="shared" si="36"/>
        <v>42.400000000000006</v>
      </c>
      <c r="E1019" s="3">
        <f t="shared" si="37"/>
        <v>37.099999999999994</v>
      </c>
    </row>
    <row r="1020" spans="1:5" x14ac:dyDescent="0.35">
      <c r="A1020" t="s">
        <v>1984</v>
      </c>
      <c r="B1020" t="s">
        <v>1985</v>
      </c>
      <c r="C1020" s="3">
        <v>106</v>
      </c>
      <c r="D1020" s="3">
        <f t="shared" si="36"/>
        <v>42.400000000000006</v>
      </c>
      <c r="E1020" s="3">
        <f t="shared" si="37"/>
        <v>37.099999999999994</v>
      </c>
    </row>
    <row r="1021" spans="1:5" x14ac:dyDescent="0.35">
      <c r="A1021" t="s">
        <v>1986</v>
      </c>
      <c r="B1021" t="s">
        <v>1987</v>
      </c>
      <c r="C1021" s="3">
        <v>106</v>
      </c>
      <c r="D1021" s="3">
        <f t="shared" si="36"/>
        <v>42.400000000000006</v>
      </c>
      <c r="E1021" s="3">
        <f t="shared" si="37"/>
        <v>37.099999999999994</v>
      </c>
    </row>
    <row r="1022" spans="1:5" x14ac:dyDescent="0.35">
      <c r="A1022" t="s">
        <v>1988</v>
      </c>
      <c r="B1022" t="s">
        <v>1989</v>
      </c>
      <c r="C1022" s="3">
        <v>106</v>
      </c>
      <c r="D1022" s="3">
        <f t="shared" si="36"/>
        <v>42.400000000000006</v>
      </c>
      <c r="E1022" s="3">
        <f t="shared" si="37"/>
        <v>37.099999999999994</v>
      </c>
    </row>
    <row r="1023" spans="1:5" x14ac:dyDescent="0.35">
      <c r="A1023" t="s">
        <v>1990</v>
      </c>
      <c r="B1023" t="s">
        <v>1991</v>
      </c>
      <c r="C1023" s="3">
        <v>106</v>
      </c>
      <c r="D1023" s="3">
        <f t="shared" si="36"/>
        <v>42.400000000000006</v>
      </c>
      <c r="E1023" s="3">
        <f t="shared" si="37"/>
        <v>37.099999999999994</v>
      </c>
    </row>
    <row r="1024" spans="1:5" x14ac:dyDescent="0.35">
      <c r="A1024" t="s">
        <v>1992</v>
      </c>
      <c r="B1024" t="s">
        <v>1993</v>
      </c>
      <c r="C1024" s="3">
        <v>58</v>
      </c>
      <c r="D1024" s="3">
        <f t="shared" si="36"/>
        <v>23.200000000000003</v>
      </c>
      <c r="E1024" s="3">
        <f t="shared" si="37"/>
        <v>20.299999999999997</v>
      </c>
    </row>
    <row r="1025" spans="1:5" x14ac:dyDescent="0.35">
      <c r="A1025" t="s">
        <v>1994</v>
      </c>
      <c r="B1025" t="s">
        <v>1995</v>
      </c>
      <c r="C1025" s="3">
        <v>616</v>
      </c>
      <c r="D1025" s="3">
        <f t="shared" si="36"/>
        <v>246.4</v>
      </c>
      <c r="E1025" s="3">
        <f t="shared" si="37"/>
        <v>215.6</v>
      </c>
    </row>
    <row r="1026" spans="1:5" x14ac:dyDescent="0.35">
      <c r="A1026" t="s">
        <v>1996</v>
      </c>
      <c r="B1026" t="s">
        <v>1997</v>
      </c>
      <c r="C1026" s="3">
        <v>616</v>
      </c>
      <c r="D1026" s="3">
        <f t="shared" si="36"/>
        <v>246.4</v>
      </c>
      <c r="E1026" s="3">
        <f t="shared" si="37"/>
        <v>215.6</v>
      </c>
    </row>
    <row r="1027" spans="1:5" x14ac:dyDescent="0.35">
      <c r="A1027" t="s">
        <v>1998</v>
      </c>
      <c r="B1027" t="s">
        <v>1999</v>
      </c>
      <c r="C1027" s="3">
        <v>616</v>
      </c>
      <c r="D1027" s="3">
        <f t="shared" si="36"/>
        <v>246.4</v>
      </c>
      <c r="E1027" s="3">
        <f t="shared" si="37"/>
        <v>215.6</v>
      </c>
    </row>
    <row r="1028" spans="1:5" x14ac:dyDescent="0.35">
      <c r="A1028" t="s">
        <v>2000</v>
      </c>
      <c r="B1028" t="s">
        <v>2001</v>
      </c>
      <c r="C1028" s="3">
        <v>616</v>
      </c>
      <c r="D1028" s="3">
        <f t="shared" si="36"/>
        <v>246.4</v>
      </c>
      <c r="E1028" s="3">
        <f t="shared" si="37"/>
        <v>215.6</v>
      </c>
    </row>
    <row r="1029" spans="1:5" x14ac:dyDescent="0.35">
      <c r="A1029" t="s">
        <v>2002</v>
      </c>
      <c r="B1029" t="s">
        <v>2003</v>
      </c>
      <c r="C1029" s="3">
        <v>616</v>
      </c>
      <c r="D1029" s="3">
        <f t="shared" si="36"/>
        <v>246.4</v>
      </c>
      <c r="E1029" s="3">
        <f t="shared" si="37"/>
        <v>215.6</v>
      </c>
    </row>
    <row r="1030" spans="1:5" x14ac:dyDescent="0.35">
      <c r="A1030" t="s">
        <v>2004</v>
      </c>
      <c r="B1030" t="s">
        <v>2005</v>
      </c>
      <c r="C1030" s="3">
        <v>616</v>
      </c>
      <c r="D1030" s="3">
        <f t="shared" si="36"/>
        <v>246.4</v>
      </c>
      <c r="E1030" s="3">
        <f t="shared" si="37"/>
        <v>215.6</v>
      </c>
    </row>
    <row r="1031" spans="1:5" x14ac:dyDescent="0.35">
      <c r="A1031" t="s">
        <v>2006</v>
      </c>
      <c r="B1031" t="s">
        <v>2007</v>
      </c>
      <c r="C1031" s="3">
        <v>616</v>
      </c>
      <c r="D1031" s="3">
        <f t="shared" si="36"/>
        <v>246.4</v>
      </c>
      <c r="E1031" s="3">
        <f t="shared" si="37"/>
        <v>215.6</v>
      </c>
    </row>
    <row r="1032" spans="1:5" x14ac:dyDescent="0.35">
      <c r="A1032" t="s">
        <v>2008</v>
      </c>
      <c r="B1032" t="s">
        <v>2009</v>
      </c>
      <c r="C1032" s="3">
        <v>616</v>
      </c>
      <c r="D1032" s="3">
        <f t="shared" si="36"/>
        <v>246.4</v>
      </c>
      <c r="E1032" s="3">
        <f t="shared" si="37"/>
        <v>215.6</v>
      </c>
    </row>
    <row r="1033" spans="1:5" x14ac:dyDescent="0.35">
      <c r="A1033" t="s">
        <v>2010</v>
      </c>
      <c r="B1033" t="s">
        <v>2011</v>
      </c>
      <c r="C1033" s="3">
        <v>363</v>
      </c>
      <c r="D1033" s="3">
        <f t="shared" si="36"/>
        <v>145.20000000000002</v>
      </c>
      <c r="E1033" s="3">
        <f t="shared" si="37"/>
        <v>127.05</v>
      </c>
    </row>
    <row r="1034" spans="1:5" x14ac:dyDescent="0.35">
      <c r="A1034" t="s">
        <v>2012</v>
      </c>
      <c r="B1034" t="s">
        <v>2013</v>
      </c>
      <c r="C1034" s="3">
        <v>48</v>
      </c>
      <c r="D1034" s="3">
        <f t="shared" si="36"/>
        <v>19.200000000000003</v>
      </c>
      <c r="E1034" s="3">
        <f t="shared" si="37"/>
        <v>16.799999999999997</v>
      </c>
    </row>
    <row r="1035" spans="1:5" x14ac:dyDescent="0.35">
      <c r="A1035" t="s">
        <v>2014</v>
      </c>
      <c r="B1035" t="s">
        <v>2015</v>
      </c>
      <c r="C1035" s="3">
        <v>48</v>
      </c>
      <c r="D1035" s="3">
        <f t="shared" si="36"/>
        <v>19.200000000000003</v>
      </c>
      <c r="E1035" s="3">
        <f t="shared" si="37"/>
        <v>16.799999999999997</v>
      </c>
    </row>
    <row r="1036" spans="1:5" x14ac:dyDescent="0.35">
      <c r="A1036" t="s">
        <v>2016</v>
      </c>
      <c r="B1036" t="s">
        <v>2017</v>
      </c>
      <c r="C1036" s="3">
        <v>50</v>
      </c>
      <c r="D1036" s="3">
        <f t="shared" si="36"/>
        <v>20</v>
      </c>
      <c r="E1036" s="3">
        <f t="shared" si="37"/>
        <v>17.5</v>
      </c>
    </row>
    <row r="1037" spans="1:5" x14ac:dyDescent="0.35">
      <c r="A1037" t="s">
        <v>2018</v>
      </c>
      <c r="B1037" t="s">
        <v>2019</v>
      </c>
      <c r="C1037" s="3">
        <v>50</v>
      </c>
      <c r="D1037" s="3">
        <f t="shared" si="36"/>
        <v>20</v>
      </c>
      <c r="E1037" s="3">
        <f t="shared" si="37"/>
        <v>17.5</v>
      </c>
    </row>
    <row r="1038" spans="1:5" x14ac:dyDescent="0.35">
      <c r="A1038" t="s">
        <v>2020</v>
      </c>
      <c r="B1038" t="s">
        <v>2021</v>
      </c>
      <c r="C1038" s="3">
        <v>545</v>
      </c>
      <c r="D1038" s="3">
        <f t="shared" si="36"/>
        <v>218</v>
      </c>
      <c r="E1038" s="3">
        <f t="shared" si="37"/>
        <v>190.75</v>
      </c>
    </row>
    <row r="1039" spans="1:5" x14ac:dyDescent="0.35">
      <c r="A1039" t="s">
        <v>2022</v>
      </c>
      <c r="B1039" t="s">
        <v>2023</v>
      </c>
      <c r="C1039" s="3">
        <v>395</v>
      </c>
      <c r="D1039" s="3">
        <f t="shared" si="36"/>
        <v>158</v>
      </c>
      <c r="E1039" s="3">
        <f t="shared" si="37"/>
        <v>138.25</v>
      </c>
    </row>
    <row r="1040" spans="1:5" x14ac:dyDescent="0.35">
      <c r="A1040" t="s">
        <v>2024</v>
      </c>
      <c r="B1040" t="s">
        <v>2025</v>
      </c>
      <c r="C1040" s="3">
        <v>459</v>
      </c>
      <c r="D1040" s="3">
        <f t="shared" si="36"/>
        <v>183.60000000000002</v>
      </c>
      <c r="E1040" s="3">
        <f t="shared" si="37"/>
        <v>160.64999999999998</v>
      </c>
    </row>
    <row r="1041" spans="1:5" x14ac:dyDescent="0.35">
      <c r="A1041" t="s">
        <v>2026</v>
      </c>
      <c r="B1041" t="s">
        <v>2027</v>
      </c>
      <c r="C1041" s="3">
        <v>778</v>
      </c>
      <c r="D1041" s="3">
        <f t="shared" si="36"/>
        <v>311.20000000000005</v>
      </c>
      <c r="E1041" s="3">
        <f t="shared" si="37"/>
        <v>272.29999999999995</v>
      </c>
    </row>
    <row r="1042" spans="1:5" x14ac:dyDescent="0.35">
      <c r="A1042" t="s">
        <v>2028</v>
      </c>
      <c r="B1042" t="s">
        <v>2029</v>
      </c>
      <c r="C1042" s="3">
        <v>745</v>
      </c>
      <c r="D1042" s="3">
        <f t="shared" si="36"/>
        <v>298</v>
      </c>
      <c r="E1042" s="3">
        <f t="shared" si="37"/>
        <v>260.75</v>
      </c>
    </row>
    <row r="1043" spans="1:5" x14ac:dyDescent="0.35">
      <c r="A1043" t="s">
        <v>2030</v>
      </c>
      <c r="B1043" t="s">
        <v>2031</v>
      </c>
      <c r="C1043" s="3">
        <v>815</v>
      </c>
      <c r="D1043" s="3">
        <f t="shared" si="36"/>
        <v>326</v>
      </c>
      <c r="E1043" s="3">
        <f t="shared" si="37"/>
        <v>285.25</v>
      </c>
    </row>
    <row r="1044" spans="1:5" x14ac:dyDescent="0.35">
      <c r="A1044" t="s">
        <v>2032</v>
      </c>
      <c r="B1044" t="s">
        <v>2033</v>
      </c>
      <c r="C1044" s="3">
        <v>796</v>
      </c>
      <c r="D1044" s="3">
        <f t="shared" si="36"/>
        <v>318.40000000000003</v>
      </c>
      <c r="E1044" s="3">
        <f t="shared" si="37"/>
        <v>278.59999999999997</v>
      </c>
    </row>
    <row r="1045" spans="1:5" x14ac:dyDescent="0.35">
      <c r="A1045" t="s">
        <v>2034</v>
      </c>
      <c r="B1045" t="s">
        <v>2035</v>
      </c>
      <c r="C1045" s="3">
        <v>1200</v>
      </c>
      <c r="D1045" s="3">
        <f t="shared" si="36"/>
        <v>480</v>
      </c>
      <c r="E1045" s="3">
        <f t="shared" si="37"/>
        <v>420</v>
      </c>
    </row>
    <row r="1046" spans="1:5" x14ac:dyDescent="0.35">
      <c r="A1046" t="s">
        <v>2036</v>
      </c>
      <c r="B1046" t="s">
        <v>2037</v>
      </c>
      <c r="C1046" s="3">
        <v>605</v>
      </c>
      <c r="D1046" s="3">
        <f t="shared" si="36"/>
        <v>242</v>
      </c>
      <c r="E1046" s="3">
        <f t="shared" si="37"/>
        <v>211.75</v>
      </c>
    </row>
    <row r="1047" spans="1:5" x14ac:dyDescent="0.35">
      <c r="A1047" t="s">
        <v>2038</v>
      </c>
      <c r="B1047" t="s">
        <v>2039</v>
      </c>
      <c r="C1047" s="3">
        <v>34</v>
      </c>
      <c r="D1047" s="3">
        <f t="shared" si="36"/>
        <v>13.600000000000001</v>
      </c>
      <c r="E1047" s="3">
        <f t="shared" si="37"/>
        <v>11.899999999999999</v>
      </c>
    </row>
    <row r="1048" spans="1:5" x14ac:dyDescent="0.35">
      <c r="A1048" t="s">
        <v>2040</v>
      </c>
      <c r="B1048" t="s">
        <v>2041</v>
      </c>
      <c r="C1048" s="3">
        <v>305</v>
      </c>
      <c r="D1048" s="3">
        <f t="shared" si="36"/>
        <v>122</v>
      </c>
      <c r="E1048" s="3">
        <f t="shared" si="37"/>
        <v>106.75</v>
      </c>
    </row>
    <row r="1049" spans="1:5" x14ac:dyDescent="0.35">
      <c r="A1049" t="s">
        <v>2042</v>
      </c>
      <c r="B1049" t="s">
        <v>2043</v>
      </c>
      <c r="C1049" s="3">
        <v>305</v>
      </c>
      <c r="D1049" s="3">
        <f t="shared" si="36"/>
        <v>122</v>
      </c>
      <c r="E1049" s="3">
        <f t="shared" si="37"/>
        <v>106.75</v>
      </c>
    </row>
    <row r="1050" spans="1:5" x14ac:dyDescent="0.35">
      <c r="A1050" t="s">
        <v>2044</v>
      </c>
      <c r="B1050" t="s">
        <v>2045</v>
      </c>
      <c r="C1050" s="3">
        <v>305</v>
      </c>
      <c r="D1050" s="3">
        <f t="shared" si="36"/>
        <v>122</v>
      </c>
      <c r="E1050" s="3">
        <f t="shared" si="37"/>
        <v>106.75</v>
      </c>
    </row>
    <row r="1051" spans="1:5" x14ac:dyDescent="0.35">
      <c r="A1051" t="s">
        <v>2046</v>
      </c>
      <c r="B1051" t="s">
        <v>2047</v>
      </c>
      <c r="C1051" s="3">
        <v>305</v>
      </c>
      <c r="D1051" s="3">
        <f t="shared" si="36"/>
        <v>122</v>
      </c>
      <c r="E1051" s="3">
        <f t="shared" si="37"/>
        <v>106.75</v>
      </c>
    </row>
    <row r="1052" spans="1:5" x14ac:dyDescent="0.35">
      <c r="A1052" t="s">
        <v>2048</v>
      </c>
      <c r="B1052" t="s">
        <v>2049</v>
      </c>
      <c r="C1052" s="3">
        <v>305</v>
      </c>
      <c r="D1052" s="3">
        <f t="shared" si="36"/>
        <v>122</v>
      </c>
      <c r="E1052" s="3">
        <f t="shared" si="37"/>
        <v>106.75</v>
      </c>
    </row>
    <row r="1053" spans="1:5" x14ac:dyDescent="0.35">
      <c r="A1053" t="s">
        <v>2050</v>
      </c>
      <c r="B1053" t="s">
        <v>2051</v>
      </c>
      <c r="C1053" s="3">
        <v>305</v>
      </c>
      <c r="D1053" s="3">
        <f t="shared" si="36"/>
        <v>122</v>
      </c>
      <c r="E1053" s="3">
        <f t="shared" si="37"/>
        <v>106.75</v>
      </c>
    </row>
    <row r="1054" spans="1:5" x14ac:dyDescent="0.35">
      <c r="A1054" t="s">
        <v>2052</v>
      </c>
      <c r="B1054" t="s">
        <v>2053</v>
      </c>
      <c r="C1054" s="3">
        <v>305</v>
      </c>
      <c r="D1054" s="3">
        <f t="shared" si="36"/>
        <v>122</v>
      </c>
      <c r="E1054" s="3">
        <f t="shared" si="37"/>
        <v>106.75</v>
      </c>
    </row>
    <row r="1055" spans="1:5" x14ac:dyDescent="0.35">
      <c r="A1055" t="s">
        <v>2054</v>
      </c>
      <c r="B1055" t="s">
        <v>2055</v>
      </c>
      <c r="C1055" s="3">
        <v>309</v>
      </c>
      <c r="D1055" s="3">
        <f t="shared" si="36"/>
        <v>123.60000000000001</v>
      </c>
      <c r="E1055" s="3">
        <f t="shared" si="37"/>
        <v>108.14999999999999</v>
      </c>
    </row>
    <row r="1056" spans="1:5" x14ac:dyDescent="0.35">
      <c r="A1056" t="s">
        <v>2056</v>
      </c>
      <c r="B1056" t="s">
        <v>2057</v>
      </c>
      <c r="C1056" s="3">
        <v>309</v>
      </c>
      <c r="D1056" s="3">
        <f t="shared" si="36"/>
        <v>123.60000000000001</v>
      </c>
      <c r="E1056" s="3">
        <f t="shared" si="37"/>
        <v>108.14999999999999</v>
      </c>
    </row>
    <row r="1057" spans="1:5" x14ac:dyDescent="0.35">
      <c r="A1057" t="s">
        <v>2058</v>
      </c>
      <c r="B1057" t="s">
        <v>2059</v>
      </c>
      <c r="C1057" s="3">
        <v>309</v>
      </c>
      <c r="D1057" s="3">
        <f t="shared" si="36"/>
        <v>123.60000000000001</v>
      </c>
      <c r="E1057" s="3">
        <f t="shared" si="37"/>
        <v>108.14999999999999</v>
      </c>
    </row>
    <row r="1058" spans="1:5" x14ac:dyDescent="0.35">
      <c r="A1058" t="s">
        <v>2060</v>
      </c>
      <c r="B1058" t="s">
        <v>2047</v>
      </c>
      <c r="C1058" s="3">
        <v>309</v>
      </c>
      <c r="D1058" s="3">
        <f t="shared" si="36"/>
        <v>123.60000000000001</v>
      </c>
      <c r="E1058" s="3">
        <f t="shared" si="37"/>
        <v>108.14999999999999</v>
      </c>
    </row>
    <row r="1059" spans="1:5" x14ac:dyDescent="0.35">
      <c r="A1059" t="s">
        <v>2061</v>
      </c>
      <c r="B1059" t="s">
        <v>2062</v>
      </c>
      <c r="C1059" s="3">
        <v>309</v>
      </c>
      <c r="D1059" s="3">
        <f t="shared" si="36"/>
        <v>123.60000000000001</v>
      </c>
      <c r="E1059" s="3">
        <f t="shared" si="37"/>
        <v>108.14999999999999</v>
      </c>
    </row>
    <row r="1060" spans="1:5" x14ac:dyDescent="0.35">
      <c r="A1060" t="s">
        <v>2063</v>
      </c>
      <c r="B1060" t="s">
        <v>2064</v>
      </c>
      <c r="C1060" s="3">
        <v>309</v>
      </c>
      <c r="D1060" s="3">
        <f t="shared" si="36"/>
        <v>123.60000000000001</v>
      </c>
      <c r="E1060" s="3">
        <f t="shared" si="37"/>
        <v>108.14999999999999</v>
      </c>
    </row>
    <row r="1061" spans="1:5" x14ac:dyDescent="0.35">
      <c r="A1061" t="s">
        <v>2065</v>
      </c>
      <c r="B1061" t="s">
        <v>2053</v>
      </c>
      <c r="C1061" s="3">
        <v>309</v>
      </c>
      <c r="D1061" s="3">
        <f t="shared" si="36"/>
        <v>123.60000000000001</v>
      </c>
      <c r="E1061" s="3">
        <f t="shared" si="37"/>
        <v>108.14999999999999</v>
      </c>
    </row>
    <row r="1062" spans="1:5" x14ac:dyDescent="0.35">
      <c r="A1062" t="s">
        <v>2066</v>
      </c>
      <c r="B1062" t="s">
        <v>2067</v>
      </c>
      <c r="C1062" s="3">
        <v>348</v>
      </c>
      <c r="D1062" s="3">
        <f t="shared" si="36"/>
        <v>139.20000000000002</v>
      </c>
      <c r="E1062" s="3">
        <f t="shared" si="37"/>
        <v>121.8</v>
      </c>
    </row>
    <row r="1063" spans="1:5" x14ac:dyDescent="0.35">
      <c r="A1063" t="s">
        <v>2068</v>
      </c>
      <c r="B1063" t="s">
        <v>2069</v>
      </c>
      <c r="C1063" s="3">
        <v>348</v>
      </c>
      <c r="D1063" s="3">
        <f t="shared" si="36"/>
        <v>139.20000000000002</v>
      </c>
      <c r="E1063" s="3">
        <f t="shared" si="37"/>
        <v>121.8</v>
      </c>
    </row>
    <row r="1064" spans="1:5" x14ac:dyDescent="0.35">
      <c r="A1064" t="s">
        <v>2070</v>
      </c>
      <c r="B1064" t="s">
        <v>2071</v>
      </c>
      <c r="C1064" s="3">
        <v>348</v>
      </c>
      <c r="D1064" s="3">
        <f t="shared" si="36"/>
        <v>139.20000000000002</v>
      </c>
      <c r="E1064" s="3">
        <f t="shared" si="37"/>
        <v>121.8</v>
      </c>
    </row>
    <row r="1065" spans="1:5" x14ac:dyDescent="0.35">
      <c r="A1065" t="s">
        <v>2072</v>
      </c>
      <c r="B1065" t="s">
        <v>2047</v>
      </c>
      <c r="C1065" s="3">
        <v>348</v>
      </c>
      <c r="D1065" s="3">
        <f t="shared" si="36"/>
        <v>139.20000000000002</v>
      </c>
      <c r="E1065" s="3">
        <f t="shared" si="37"/>
        <v>121.8</v>
      </c>
    </row>
    <row r="1066" spans="1:5" x14ac:dyDescent="0.35">
      <c r="A1066" t="s">
        <v>2073</v>
      </c>
      <c r="B1066" t="s">
        <v>2074</v>
      </c>
      <c r="C1066" s="3">
        <v>348</v>
      </c>
      <c r="D1066" s="3">
        <f t="shared" si="36"/>
        <v>139.20000000000002</v>
      </c>
      <c r="E1066" s="3">
        <f t="shared" si="37"/>
        <v>121.8</v>
      </c>
    </row>
    <row r="1067" spans="1:5" x14ac:dyDescent="0.35">
      <c r="A1067" t="s">
        <v>2075</v>
      </c>
      <c r="B1067" t="s">
        <v>2076</v>
      </c>
      <c r="C1067" s="3">
        <v>348</v>
      </c>
      <c r="D1067" s="3">
        <f t="shared" si="36"/>
        <v>139.20000000000002</v>
      </c>
      <c r="E1067" s="3">
        <f t="shared" si="37"/>
        <v>121.8</v>
      </c>
    </row>
    <row r="1068" spans="1:5" x14ac:dyDescent="0.35">
      <c r="A1068" t="s">
        <v>2077</v>
      </c>
      <c r="B1068" t="s">
        <v>2053</v>
      </c>
      <c r="C1068" s="3">
        <v>348</v>
      </c>
      <c r="D1068" s="3">
        <f t="shared" si="36"/>
        <v>139.20000000000002</v>
      </c>
      <c r="E1068" s="3">
        <f t="shared" si="37"/>
        <v>121.8</v>
      </c>
    </row>
    <row r="1069" spans="1:5" x14ac:dyDescent="0.35">
      <c r="A1069" t="s">
        <v>2078</v>
      </c>
      <c r="B1069" t="s">
        <v>2079</v>
      </c>
      <c r="C1069" s="3">
        <v>348</v>
      </c>
      <c r="D1069" s="3">
        <f t="shared" si="36"/>
        <v>139.20000000000002</v>
      </c>
      <c r="E1069" s="3">
        <f t="shared" si="37"/>
        <v>121.8</v>
      </c>
    </row>
    <row r="1070" spans="1:5" x14ac:dyDescent="0.35">
      <c r="A1070" t="s">
        <v>2080</v>
      </c>
      <c r="B1070" t="s">
        <v>2081</v>
      </c>
      <c r="C1070" s="3">
        <v>348</v>
      </c>
      <c r="D1070" s="3">
        <f t="shared" si="36"/>
        <v>139.20000000000002</v>
      </c>
      <c r="E1070" s="3">
        <f t="shared" si="37"/>
        <v>121.8</v>
      </c>
    </row>
    <row r="1071" spans="1:5" x14ac:dyDescent="0.35">
      <c r="A1071" t="s">
        <v>2082</v>
      </c>
      <c r="B1071" t="s">
        <v>2083</v>
      </c>
      <c r="C1071" s="3">
        <v>393</v>
      </c>
      <c r="D1071" s="3">
        <f t="shared" si="36"/>
        <v>157.20000000000002</v>
      </c>
      <c r="E1071" s="3">
        <f t="shared" si="37"/>
        <v>137.54999999999998</v>
      </c>
    </row>
    <row r="1072" spans="1:5" x14ac:dyDescent="0.35">
      <c r="A1072" t="s">
        <v>2084</v>
      </c>
      <c r="B1072" t="s">
        <v>2085</v>
      </c>
      <c r="C1072" s="3">
        <v>393</v>
      </c>
      <c r="D1072" s="3">
        <f t="shared" si="36"/>
        <v>157.20000000000002</v>
      </c>
      <c r="E1072" s="3">
        <f t="shared" si="37"/>
        <v>137.54999999999998</v>
      </c>
    </row>
    <row r="1073" spans="1:5" x14ac:dyDescent="0.35">
      <c r="A1073" t="s">
        <v>2086</v>
      </c>
      <c r="B1073" t="s">
        <v>2087</v>
      </c>
      <c r="C1073" s="3">
        <v>393</v>
      </c>
      <c r="D1073" s="3">
        <f t="shared" si="36"/>
        <v>157.20000000000002</v>
      </c>
      <c r="E1073" s="3">
        <f t="shared" si="37"/>
        <v>137.54999999999998</v>
      </c>
    </row>
    <row r="1074" spans="1:5" x14ac:dyDescent="0.35">
      <c r="A1074" t="s">
        <v>2088</v>
      </c>
      <c r="B1074" t="s">
        <v>2047</v>
      </c>
      <c r="C1074" s="3">
        <v>393</v>
      </c>
      <c r="D1074" s="3">
        <f t="shared" si="36"/>
        <v>157.20000000000002</v>
      </c>
      <c r="E1074" s="3">
        <f t="shared" si="37"/>
        <v>137.54999999999998</v>
      </c>
    </row>
    <row r="1075" spans="1:5" x14ac:dyDescent="0.35">
      <c r="A1075" t="s">
        <v>2089</v>
      </c>
      <c r="B1075" t="s">
        <v>2090</v>
      </c>
      <c r="C1075" s="3">
        <v>393</v>
      </c>
      <c r="D1075" s="3">
        <f t="shared" si="36"/>
        <v>157.20000000000002</v>
      </c>
      <c r="E1075" s="3">
        <f t="shared" si="37"/>
        <v>137.54999999999998</v>
      </c>
    </row>
    <row r="1076" spans="1:5" x14ac:dyDescent="0.35">
      <c r="A1076" t="s">
        <v>2091</v>
      </c>
      <c r="B1076" t="s">
        <v>2092</v>
      </c>
      <c r="C1076" s="3">
        <v>393</v>
      </c>
      <c r="D1076" s="3">
        <f t="shared" si="36"/>
        <v>157.20000000000002</v>
      </c>
      <c r="E1076" s="3">
        <f t="shared" si="37"/>
        <v>137.54999999999998</v>
      </c>
    </row>
    <row r="1077" spans="1:5" x14ac:dyDescent="0.35">
      <c r="A1077" t="s">
        <v>2093</v>
      </c>
      <c r="B1077" t="s">
        <v>2053</v>
      </c>
      <c r="C1077" s="3">
        <v>393</v>
      </c>
      <c r="D1077" s="3">
        <f t="shared" si="36"/>
        <v>157.20000000000002</v>
      </c>
      <c r="E1077" s="3">
        <f t="shared" si="37"/>
        <v>137.54999999999998</v>
      </c>
    </row>
    <row r="1078" spans="1:5" x14ac:dyDescent="0.35">
      <c r="A1078" t="s">
        <v>2094</v>
      </c>
      <c r="B1078" t="s">
        <v>2095</v>
      </c>
      <c r="C1078" s="3">
        <v>393</v>
      </c>
      <c r="D1078" s="3">
        <f t="shared" si="36"/>
        <v>157.20000000000002</v>
      </c>
      <c r="E1078" s="3">
        <f t="shared" si="37"/>
        <v>137.54999999999998</v>
      </c>
    </row>
    <row r="1079" spans="1:5" x14ac:dyDescent="0.35">
      <c r="A1079" t="s">
        <v>2096</v>
      </c>
      <c r="B1079" t="s">
        <v>2097</v>
      </c>
      <c r="C1079" s="3">
        <v>393</v>
      </c>
      <c r="D1079" s="3">
        <f t="shared" si="36"/>
        <v>157.20000000000002</v>
      </c>
      <c r="E1079" s="3">
        <f t="shared" si="37"/>
        <v>137.54999999999998</v>
      </c>
    </row>
    <row r="1080" spans="1:5" x14ac:dyDescent="0.35">
      <c r="A1080" t="s">
        <v>2098</v>
      </c>
      <c r="B1080" t="s">
        <v>2099</v>
      </c>
      <c r="C1080" s="3">
        <v>428</v>
      </c>
      <c r="D1080" s="3">
        <f t="shared" si="36"/>
        <v>171.20000000000002</v>
      </c>
      <c r="E1080" s="3">
        <f t="shared" si="37"/>
        <v>149.79999999999998</v>
      </c>
    </row>
    <row r="1081" spans="1:5" x14ac:dyDescent="0.35">
      <c r="A1081" t="s">
        <v>2100</v>
      </c>
      <c r="B1081" t="s">
        <v>2101</v>
      </c>
      <c r="C1081" s="3">
        <v>428</v>
      </c>
      <c r="D1081" s="3">
        <f t="shared" si="36"/>
        <v>171.20000000000002</v>
      </c>
      <c r="E1081" s="3">
        <f t="shared" si="37"/>
        <v>149.79999999999998</v>
      </c>
    </row>
    <row r="1082" spans="1:5" x14ac:dyDescent="0.35">
      <c r="A1082" t="s">
        <v>2102</v>
      </c>
      <c r="B1082" t="s">
        <v>2103</v>
      </c>
      <c r="C1082" s="3">
        <v>428</v>
      </c>
      <c r="D1082" s="3">
        <f t="shared" ref="D1082:D1145" si="38">SUM(C1082*0.4)</f>
        <v>171.20000000000002</v>
      </c>
      <c r="E1082" s="3">
        <f t="shared" ref="E1082:E1145" si="39">SUM(C1082*0.35)</f>
        <v>149.79999999999998</v>
      </c>
    </row>
    <row r="1083" spans="1:5" x14ac:dyDescent="0.35">
      <c r="A1083" t="s">
        <v>2104</v>
      </c>
      <c r="B1083" t="s">
        <v>2047</v>
      </c>
      <c r="C1083" s="3">
        <v>428</v>
      </c>
      <c r="D1083" s="3">
        <f t="shared" si="38"/>
        <v>171.20000000000002</v>
      </c>
      <c r="E1083" s="3">
        <f t="shared" si="39"/>
        <v>149.79999999999998</v>
      </c>
    </row>
    <row r="1084" spans="1:5" x14ac:dyDescent="0.35">
      <c r="A1084" t="s">
        <v>2105</v>
      </c>
      <c r="B1084" t="s">
        <v>2106</v>
      </c>
      <c r="C1084" s="3">
        <v>428</v>
      </c>
      <c r="D1084" s="3">
        <f t="shared" si="38"/>
        <v>171.20000000000002</v>
      </c>
      <c r="E1084" s="3">
        <f t="shared" si="39"/>
        <v>149.79999999999998</v>
      </c>
    </row>
    <row r="1085" spans="1:5" x14ac:dyDescent="0.35">
      <c r="A1085" t="s">
        <v>2107</v>
      </c>
      <c r="B1085" t="s">
        <v>2108</v>
      </c>
      <c r="C1085" s="3">
        <v>428</v>
      </c>
      <c r="D1085" s="3">
        <f t="shared" si="38"/>
        <v>171.20000000000002</v>
      </c>
      <c r="E1085" s="3">
        <f t="shared" si="39"/>
        <v>149.79999999999998</v>
      </c>
    </row>
    <row r="1086" spans="1:5" x14ac:dyDescent="0.35">
      <c r="A1086" t="s">
        <v>2109</v>
      </c>
      <c r="B1086" t="s">
        <v>2053</v>
      </c>
      <c r="C1086" s="3">
        <v>428</v>
      </c>
      <c r="D1086" s="3">
        <f t="shared" si="38"/>
        <v>171.20000000000002</v>
      </c>
      <c r="E1086" s="3">
        <f t="shared" si="39"/>
        <v>149.79999999999998</v>
      </c>
    </row>
    <row r="1087" spans="1:5" x14ac:dyDescent="0.35">
      <c r="A1087" t="s">
        <v>2110</v>
      </c>
      <c r="B1087" t="s">
        <v>2111</v>
      </c>
      <c r="C1087" s="3">
        <v>428</v>
      </c>
      <c r="D1087" s="3">
        <f t="shared" si="38"/>
        <v>171.20000000000002</v>
      </c>
      <c r="E1087" s="3">
        <f t="shared" si="39"/>
        <v>149.79999999999998</v>
      </c>
    </row>
    <row r="1088" spans="1:5" x14ac:dyDescent="0.35">
      <c r="A1088" t="s">
        <v>2112</v>
      </c>
      <c r="B1088" t="s">
        <v>2113</v>
      </c>
      <c r="C1088" s="3">
        <v>428</v>
      </c>
      <c r="D1088" s="3">
        <f t="shared" si="38"/>
        <v>171.20000000000002</v>
      </c>
      <c r="E1088" s="3">
        <f t="shared" si="39"/>
        <v>149.79999999999998</v>
      </c>
    </row>
    <row r="1089" spans="1:5" x14ac:dyDescent="0.35">
      <c r="A1089" t="s">
        <v>2114</v>
      </c>
      <c r="B1089" t="s">
        <v>2115</v>
      </c>
      <c r="C1089" s="3">
        <v>428</v>
      </c>
      <c r="D1089" s="3">
        <f t="shared" si="38"/>
        <v>171.20000000000002</v>
      </c>
      <c r="E1089" s="3">
        <f t="shared" si="39"/>
        <v>149.79999999999998</v>
      </c>
    </row>
    <row r="1090" spans="1:5" x14ac:dyDescent="0.35">
      <c r="A1090" t="s">
        <v>2116</v>
      </c>
      <c r="B1090" t="s">
        <v>2047</v>
      </c>
      <c r="C1090" s="3">
        <v>428</v>
      </c>
      <c r="D1090" s="3">
        <f t="shared" si="38"/>
        <v>171.20000000000002</v>
      </c>
      <c r="E1090" s="3">
        <f t="shared" si="39"/>
        <v>149.79999999999998</v>
      </c>
    </row>
    <row r="1091" spans="1:5" x14ac:dyDescent="0.35">
      <c r="A1091" t="s">
        <v>2117</v>
      </c>
      <c r="B1091" t="s">
        <v>2118</v>
      </c>
      <c r="C1091" s="3">
        <v>428</v>
      </c>
      <c r="D1091" s="3">
        <f t="shared" si="38"/>
        <v>171.20000000000002</v>
      </c>
      <c r="E1091" s="3">
        <f t="shared" si="39"/>
        <v>149.79999999999998</v>
      </c>
    </row>
    <row r="1092" spans="1:5" x14ac:dyDescent="0.35">
      <c r="A1092" t="s">
        <v>2119</v>
      </c>
      <c r="B1092" t="s">
        <v>2120</v>
      </c>
      <c r="C1092" s="3">
        <v>428</v>
      </c>
      <c r="D1092" s="3">
        <f t="shared" si="38"/>
        <v>171.20000000000002</v>
      </c>
      <c r="E1092" s="3">
        <f t="shared" si="39"/>
        <v>149.79999999999998</v>
      </c>
    </row>
    <row r="1093" spans="1:5" x14ac:dyDescent="0.35">
      <c r="A1093" t="s">
        <v>2121</v>
      </c>
      <c r="B1093" t="s">
        <v>2053</v>
      </c>
      <c r="C1093" s="3">
        <v>428</v>
      </c>
      <c r="D1093" s="3">
        <f t="shared" si="38"/>
        <v>171.20000000000002</v>
      </c>
      <c r="E1093" s="3">
        <f t="shared" si="39"/>
        <v>149.79999999999998</v>
      </c>
    </row>
    <row r="1094" spans="1:5" x14ac:dyDescent="0.35">
      <c r="A1094" t="s">
        <v>2122</v>
      </c>
      <c r="B1094" t="s">
        <v>2123</v>
      </c>
      <c r="C1094" s="3">
        <v>428</v>
      </c>
      <c r="D1094" s="3">
        <f t="shared" si="38"/>
        <v>171.20000000000002</v>
      </c>
      <c r="E1094" s="3">
        <f t="shared" si="39"/>
        <v>149.79999999999998</v>
      </c>
    </row>
    <row r="1095" spans="1:5" x14ac:dyDescent="0.35">
      <c r="A1095" t="s">
        <v>2124</v>
      </c>
      <c r="B1095" t="s">
        <v>2125</v>
      </c>
      <c r="C1095" s="3">
        <v>428</v>
      </c>
      <c r="D1095" s="3">
        <f t="shared" si="38"/>
        <v>171.20000000000002</v>
      </c>
      <c r="E1095" s="3">
        <f t="shared" si="39"/>
        <v>149.79999999999998</v>
      </c>
    </row>
    <row r="1096" spans="1:5" x14ac:dyDescent="0.35">
      <c r="A1096" t="s">
        <v>2126</v>
      </c>
      <c r="B1096" t="s">
        <v>2127</v>
      </c>
      <c r="C1096" s="3">
        <v>380</v>
      </c>
      <c r="D1096" s="3">
        <f t="shared" si="38"/>
        <v>152</v>
      </c>
      <c r="E1096" s="3">
        <f t="shared" si="39"/>
        <v>133</v>
      </c>
    </row>
    <row r="1097" spans="1:5" x14ac:dyDescent="0.35">
      <c r="A1097" t="s">
        <v>2128</v>
      </c>
      <c r="B1097" t="s">
        <v>2129</v>
      </c>
      <c r="C1097" s="3">
        <v>380</v>
      </c>
      <c r="D1097" s="3">
        <f t="shared" si="38"/>
        <v>152</v>
      </c>
      <c r="E1097" s="3">
        <f t="shared" si="39"/>
        <v>133</v>
      </c>
    </row>
    <row r="1098" spans="1:5" x14ac:dyDescent="0.35">
      <c r="A1098" t="s">
        <v>2130</v>
      </c>
      <c r="B1098" t="s">
        <v>2131</v>
      </c>
      <c r="C1098" s="3">
        <v>380</v>
      </c>
      <c r="D1098" s="3">
        <f t="shared" si="38"/>
        <v>152</v>
      </c>
      <c r="E1098" s="3">
        <f t="shared" si="39"/>
        <v>133</v>
      </c>
    </row>
    <row r="1099" spans="1:5" x14ac:dyDescent="0.35">
      <c r="A1099" t="s">
        <v>2132</v>
      </c>
      <c r="B1099" t="s">
        <v>2047</v>
      </c>
      <c r="C1099" s="3">
        <v>380</v>
      </c>
      <c r="D1099" s="3">
        <f t="shared" si="38"/>
        <v>152</v>
      </c>
      <c r="E1099" s="3">
        <f t="shared" si="39"/>
        <v>133</v>
      </c>
    </row>
    <row r="1100" spans="1:5" x14ac:dyDescent="0.35">
      <c r="A1100" t="s">
        <v>2133</v>
      </c>
      <c r="B1100" t="s">
        <v>2134</v>
      </c>
      <c r="C1100" s="3">
        <v>380</v>
      </c>
      <c r="D1100" s="3">
        <f t="shared" si="38"/>
        <v>152</v>
      </c>
      <c r="E1100" s="3">
        <f t="shared" si="39"/>
        <v>133</v>
      </c>
    </row>
    <row r="1101" spans="1:5" x14ac:dyDescent="0.35">
      <c r="A1101" t="s">
        <v>2135</v>
      </c>
      <c r="B1101" t="s">
        <v>2136</v>
      </c>
      <c r="C1101" s="3">
        <v>380</v>
      </c>
      <c r="D1101" s="3">
        <f t="shared" si="38"/>
        <v>152</v>
      </c>
      <c r="E1101" s="3">
        <f t="shared" si="39"/>
        <v>133</v>
      </c>
    </row>
    <row r="1102" spans="1:5" x14ac:dyDescent="0.35">
      <c r="A1102" t="s">
        <v>2137</v>
      </c>
      <c r="B1102" t="s">
        <v>2053</v>
      </c>
      <c r="C1102" s="3">
        <v>380</v>
      </c>
      <c r="D1102" s="3">
        <f t="shared" si="38"/>
        <v>152</v>
      </c>
      <c r="E1102" s="3">
        <f t="shared" si="39"/>
        <v>133</v>
      </c>
    </row>
    <row r="1103" spans="1:5" x14ac:dyDescent="0.35">
      <c r="A1103" t="s">
        <v>2138</v>
      </c>
      <c r="B1103" t="s">
        <v>2139</v>
      </c>
      <c r="C1103" s="3">
        <v>472</v>
      </c>
      <c r="D1103" s="3">
        <f t="shared" si="38"/>
        <v>188.8</v>
      </c>
      <c r="E1103" s="3">
        <f t="shared" si="39"/>
        <v>165.2</v>
      </c>
    </row>
    <row r="1104" spans="1:5" x14ac:dyDescent="0.35">
      <c r="A1104" t="s">
        <v>2140</v>
      </c>
      <c r="B1104" t="s">
        <v>2141</v>
      </c>
      <c r="C1104" s="3">
        <v>472</v>
      </c>
      <c r="D1104" s="3">
        <f t="shared" si="38"/>
        <v>188.8</v>
      </c>
      <c r="E1104" s="3">
        <f t="shared" si="39"/>
        <v>165.2</v>
      </c>
    </row>
    <row r="1105" spans="1:5" x14ac:dyDescent="0.35">
      <c r="A1105" t="s">
        <v>2142</v>
      </c>
      <c r="B1105" t="s">
        <v>2143</v>
      </c>
      <c r="C1105" s="3">
        <v>472</v>
      </c>
      <c r="D1105" s="3">
        <f t="shared" si="38"/>
        <v>188.8</v>
      </c>
      <c r="E1105" s="3">
        <f t="shared" si="39"/>
        <v>165.2</v>
      </c>
    </row>
    <row r="1106" spans="1:5" x14ac:dyDescent="0.35">
      <c r="A1106" t="s">
        <v>2144</v>
      </c>
      <c r="B1106" t="s">
        <v>2047</v>
      </c>
      <c r="C1106" s="3">
        <v>472</v>
      </c>
      <c r="D1106" s="3">
        <f t="shared" si="38"/>
        <v>188.8</v>
      </c>
      <c r="E1106" s="3">
        <f t="shared" si="39"/>
        <v>165.2</v>
      </c>
    </row>
    <row r="1107" spans="1:5" x14ac:dyDescent="0.35">
      <c r="A1107" t="s">
        <v>2145</v>
      </c>
      <c r="B1107" t="s">
        <v>2146</v>
      </c>
      <c r="C1107" s="3">
        <v>472</v>
      </c>
      <c r="D1107" s="3">
        <f t="shared" si="38"/>
        <v>188.8</v>
      </c>
      <c r="E1107" s="3">
        <f t="shared" si="39"/>
        <v>165.2</v>
      </c>
    </row>
    <row r="1108" spans="1:5" x14ac:dyDescent="0.35">
      <c r="A1108" t="s">
        <v>2147</v>
      </c>
      <c r="B1108" t="s">
        <v>2148</v>
      </c>
      <c r="C1108" s="3">
        <v>472</v>
      </c>
      <c r="D1108" s="3">
        <f t="shared" si="38"/>
        <v>188.8</v>
      </c>
      <c r="E1108" s="3">
        <f t="shared" si="39"/>
        <v>165.2</v>
      </c>
    </row>
    <row r="1109" spans="1:5" x14ac:dyDescent="0.35">
      <c r="A1109" t="s">
        <v>2149</v>
      </c>
      <c r="B1109" t="s">
        <v>2053</v>
      </c>
      <c r="C1109" s="3">
        <v>472</v>
      </c>
      <c r="D1109" s="3">
        <f t="shared" si="38"/>
        <v>188.8</v>
      </c>
      <c r="E1109" s="3">
        <f t="shared" si="39"/>
        <v>165.2</v>
      </c>
    </row>
    <row r="1110" spans="1:5" x14ac:dyDescent="0.35">
      <c r="A1110" t="s">
        <v>2150</v>
      </c>
      <c r="B1110" t="s">
        <v>2151</v>
      </c>
      <c r="C1110" s="3">
        <v>472</v>
      </c>
      <c r="D1110" s="3">
        <f t="shared" si="38"/>
        <v>188.8</v>
      </c>
      <c r="E1110" s="3">
        <f t="shared" si="39"/>
        <v>165.2</v>
      </c>
    </row>
    <row r="1111" spans="1:5" x14ac:dyDescent="0.35">
      <c r="A1111" t="s">
        <v>2152</v>
      </c>
      <c r="B1111" t="s">
        <v>2153</v>
      </c>
      <c r="C1111" s="3">
        <v>472</v>
      </c>
      <c r="D1111" s="3">
        <f t="shared" si="38"/>
        <v>188.8</v>
      </c>
      <c r="E1111" s="3">
        <f t="shared" si="39"/>
        <v>165.2</v>
      </c>
    </row>
    <row r="1112" spans="1:5" x14ac:dyDescent="0.35">
      <c r="A1112" t="s">
        <v>2154</v>
      </c>
      <c r="B1112" t="s">
        <v>2155</v>
      </c>
      <c r="C1112" s="3">
        <v>502</v>
      </c>
      <c r="D1112" s="3">
        <f t="shared" si="38"/>
        <v>200.8</v>
      </c>
      <c r="E1112" s="3">
        <f t="shared" si="39"/>
        <v>175.7</v>
      </c>
    </row>
    <row r="1113" spans="1:5" x14ac:dyDescent="0.35">
      <c r="A1113" t="s">
        <v>2156</v>
      </c>
      <c r="B1113" t="s">
        <v>2157</v>
      </c>
      <c r="C1113" s="3">
        <v>502</v>
      </c>
      <c r="D1113" s="3">
        <f t="shared" si="38"/>
        <v>200.8</v>
      </c>
      <c r="E1113" s="3">
        <f t="shared" si="39"/>
        <v>175.7</v>
      </c>
    </row>
    <row r="1114" spans="1:5" x14ac:dyDescent="0.35">
      <c r="A1114" t="s">
        <v>2158</v>
      </c>
      <c r="B1114" t="s">
        <v>2159</v>
      </c>
      <c r="C1114" s="3">
        <v>502</v>
      </c>
      <c r="D1114" s="3">
        <f t="shared" si="38"/>
        <v>200.8</v>
      </c>
      <c r="E1114" s="3">
        <f t="shared" si="39"/>
        <v>175.7</v>
      </c>
    </row>
    <row r="1115" spans="1:5" x14ac:dyDescent="0.35">
      <c r="A1115" t="s">
        <v>2160</v>
      </c>
      <c r="B1115" t="s">
        <v>2047</v>
      </c>
      <c r="C1115" s="3">
        <v>502</v>
      </c>
      <c r="D1115" s="3">
        <f t="shared" si="38"/>
        <v>200.8</v>
      </c>
      <c r="E1115" s="3">
        <f t="shared" si="39"/>
        <v>175.7</v>
      </c>
    </row>
    <row r="1116" spans="1:5" x14ac:dyDescent="0.35">
      <c r="A1116" t="s">
        <v>2161</v>
      </c>
      <c r="B1116" t="s">
        <v>2162</v>
      </c>
      <c r="C1116" s="3">
        <v>502</v>
      </c>
      <c r="D1116" s="3">
        <f t="shared" si="38"/>
        <v>200.8</v>
      </c>
      <c r="E1116" s="3">
        <f t="shared" si="39"/>
        <v>175.7</v>
      </c>
    </row>
    <row r="1117" spans="1:5" x14ac:dyDescent="0.35">
      <c r="A1117" t="s">
        <v>2163</v>
      </c>
      <c r="B1117" t="s">
        <v>2164</v>
      </c>
      <c r="C1117" s="3">
        <v>502</v>
      </c>
      <c r="D1117" s="3">
        <f t="shared" si="38"/>
        <v>200.8</v>
      </c>
      <c r="E1117" s="3">
        <f t="shared" si="39"/>
        <v>175.7</v>
      </c>
    </row>
    <row r="1118" spans="1:5" x14ac:dyDescent="0.35">
      <c r="A1118" t="s">
        <v>2165</v>
      </c>
      <c r="B1118" t="s">
        <v>2053</v>
      </c>
      <c r="C1118" s="3">
        <v>502</v>
      </c>
      <c r="D1118" s="3">
        <f t="shared" si="38"/>
        <v>200.8</v>
      </c>
      <c r="E1118" s="3">
        <f t="shared" si="39"/>
        <v>175.7</v>
      </c>
    </row>
    <row r="1119" spans="1:5" x14ac:dyDescent="0.35">
      <c r="A1119" t="s">
        <v>2166</v>
      </c>
      <c r="B1119" t="s">
        <v>2167</v>
      </c>
      <c r="C1119" s="3">
        <v>502</v>
      </c>
      <c r="D1119" s="3">
        <f t="shared" si="38"/>
        <v>200.8</v>
      </c>
      <c r="E1119" s="3">
        <f t="shared" si="39"/>
        <v>175.7</v>
      </c>
    </row>
    <row r="1120" spans="1:5" x14ac:dyDescent="0.35">
      <c r="A1120" t="s">
        <v>2168</v>
      </c>
      <c r="B1120" t="s">
        <v>2169</v>
      </c>
      <c r="C1120" s="3">
        <v>502</v>
      </c>
      <c r="D1120" s="3">
        <f t="shared" si="38"/>
        <v>200.8</v>
      </c>
      <c r="E1120" s="3">
        <f t="shared" si="39"/>
        <v>175.7</v>
      </c>
    </row>
    <row r="1121" spans="1:5" x14ac:dyDescent="0.35">
      <c r="A1121" t="s">
        <v>2170</v>
      </c>
      <c r="B1121" t="s">
        <v>2171</v>
      </c>
      <c r="C1121" s="3">
        <v>502</v>
      </c>
      <c r="D1121" s="3">
        <f t="shared" si="38"/>
        <v>200.8</v>
      </c>
      <c r="E1121" s="3">
        <f t="shared" si="39"/>
        <v>175.7</v>
      </c>
    </row>
    <row r="1122" spans="1:5" x14ac:dyDescent="0.35">
      <c r="A1122" t="s">
        <v>2172</v>
      </c>
      <c r="B1122" t="s">
        <v>2047</v>
      </c>
      <c r="C1122" s="3">
        <v>502</v>
      </c>
      <c r="D1122" s="3">
        <f t="shared" si="38"/>
        <v>200.8</v>
      </c>
      <c r="E1122" s="3">
        <f t="shared" si="39"/>
        <v>175.7</v>
      </c>
    </row>
    <row r="1123" spans="1:5" x14ac:dyDescent="0.35">
      <c r="A1123" t="s">
        <v>2173</v>
      </c>
      <c r="B1123" t="s">
        <v>2174</v>
      </c>
      <c r="C1123" s="3">
        <v>502</v>
      </c>
      <c r="D1123" s="3">
        <f t="shared" si="38"/>
        <v>200.8</v>
      </c>
      <c r="E1123" s="3">
        <f t="shared" si="39"/>
        <v>175.7</v>
      </c>
    </row>
    <row r="1124" spans="1:5" x14ac:dyDescent="0.35">
      <c r="A1124" t="s">
        <v>2175</v>
      </c>
      <c r="B1124" t="s">
        <v>2176</v>
      </c>
      <c r="C1124" s="3">
        <v>502</v>
      </c>
      <c r="D1124" s="3">
        <f t="shared" si="38"/>
        <v>200.8</v>
      </c>
      <c r="E1124" s="3">
        <f t="shared" si="39"/>
        <v>175.7</v>
      </c>
    </row>
    <row r="1125" spans="1:5" x14ac:dyDescent="0.35">
      <c r="A1125" t="s">
        <v>2177</v>
      </c>
      <c r="B1125" t="s">
        <v>2053</v>
      </c>
      <c r="C1125" s="3">
        <v>502</v>
      </c>
      <c r="D1125" s="3">
        <f t="shared" si="38"/>
        <v>200.8</v>
      </c>
      <c r="E1125" s="3">
        <f t="shared" si="39"/>
        <v>175.7</v>
      </c>
    </row>
    <row r="1126" spans="1:5" x14ac:dyDescent="0.35">
      <c r="A1126" t="s">
        <v>2178</v>
      </c>
      <c r="B1126" t="s">
        <v>2179</v>
      </c>
      <c r="C1126" s="3">
        <v>502</v>
      </c>
      <c r="D1126" s="3">
        <f t="shared" si="38"/>
        <v>200.8</v>
      </c>
      <c r="E1126" s="3">
        <f t="shared" si="39"/>
        <v>175.7</v>
      </c>
    </row>
    <row r="1127" spans="1:5" x14ac:dyDescent="0.35">
      <c r="A1127" t="s">
        <v>2180</v>
      </c>
      <c r="B1127" t="s">
        <v>2181</v>
      </c>
      <c r="C1127" s="3">
        <v>502</v>
      </c>
      <c r="D1127" s="3">
        <f t="shared" si="38"/>
        <v>200.8</v>
      </c>
      <c r="E1127" s="3">
        <f t="shared" si="39"/>
        <v>175.7</v>
      </c>
    </row>
    <row r="1128" spans="1:5" x14ac:dyDescent="0.35">
      <c r="A1128" t="s">
        <v>2182</v>
      </c>
      <c r="B1128" t="s">
        <v>2183</v>
      </c>
      <c r="C1128" s="3">
        <v>273</v>
      </c>
      <c r="D1128" s="3">
        <f t="shared" si="38"/>
        <v>109.2</v>
      </c>
      <c r="E1128" s="3">
        <f t="shared" si="39"/>
        <v>95.55</v>
      </c>
    </row>
    <row r="1129" spans="1:5" x14ac:dyDescent="0.35">
      <c r="A1129" t="s">
        <v>2184</v>
      </c>
      <c r="B1129" t="s">
        <v>2185</v>
      </c>
      <c r="C1129" s="3">
        <v>273</v>
      </c>
      <c r="D1129" s="3">
        <f t="shared" si="38"/>
        <v>109.2</v>
      </c>
      <c r="E1129" s="3">
        <f t="shared" si="39"/>
        <v>95.55</v>
      </c>
    </row>
    <row r="1130" spans="1:5" x14ac:dyDescent="0.35">
      <c r="A1130" t="s">
        <v>2186</v>
      </c>
      <c r="B1130" t="s">
        <v>2187</v>
      </c>
      <c r="C1130" s="3">
        <v>273</v>
      </c>
      <c r="D1130" s="3">
        <f t="shared" si="38"/>
        <v>109.2</v>
      </c>
      <c r="E1130" s="3">
        <f t="shared" si="39"/>
        <v>95.55</v>
      </c>
    </row>
    <row r="1131" spans="1:5" x14ac:dyDescent="0.35">
      <c r="A1131" t="s">
        <v>2188</v>
      </c>
      <c r="B1131" t="s">
        <v>2189</v>
      </c>
      <c r="C1131" s="3">
        <v>273</v>
      </c>
      <c r="D1131" s="3">
        <f t="shared" si="38"/>
        <v>109.2</v>
      </c>
      <c r="E1131" s="3">
        <f t="shared" si="39"/>
        <v>95.55</v>
      </c>
    </row>
    <row r="1132" spans="1:5" x14ac:dyDescent="0.35">
      <c r="A1132" t="s">
        <v>2190</v>
      </c>
      <c r="B1132" t="s">
        <v>2191</v>
      </c>
      <c r="C1132" s="3">
        <v>273</v>
      </c>
      <c r="D1132" s="3">
        <f t="shared" si="38"/>
        <v>109.2</v>
      </c>
      <c r="E1132" s="3">
        <f t="shared" si="39"/>
        <v>95.55</v>
      </c>
    </row>
    <row r="1133" spans="1:5" x14ac:dyDescent="0.35">
      <c r="A1133" t="s">
        <v>2192</v>
      </c>
      <c r="B1133" t="s">
        <v>2193</v>
      </c>
      <c r="C1133" s="3">
        <v>273</v>
      </c>
      <c r="D1133" s="3">
        <f t="shared" si="38"/>
        <v>109.2</v>
      </c>
      <c r="E1133" s="3">
        <f t="shared" si="39"/>
        <v>95.55</v>
      </c>
    </row>
    <row r="1134" spans="1:5" x14ac:dyDescent="0.35">
      <c r="A1134" t="s">
        <v>2194</v>
      </c>
      <c r="B1134" t="s">
        <v>2195</v>
      </c>
      <c r="C1134" s="3">
        <v>273</v>
      </c>
      <c r="D1134" s="3">
        <f t="shared" si="38"/>
        <v>109.2</v>
      </c>
      <c r="E1134" s="3">
        <f t="shared" si="39"/>
        <v>95.55</v>
      </c>
    </row>
    <row r="1135" spans="1:5" x14ac:dyDescent="0.35">
      <c r="A1135" t="s">
        <v>2196</v>
      </c>
      <c r="B1135" t="s">
        <v>2197</v>
      </c>
      <c r="C1135" s="3">
        <v>608</v>
      </c>
      <c r="D1135" s="3">
        <f t="shared" si="38"/>
        <v>243.20000000000002</v>
      </c>
      <c r="E1135" s="3">
        <f t="shared" si="39"/>
        <v>212.79999999999998</v>
      </c>
    </row>
    <row r="1136" spans="1:5" x14ac:dyDescent="0.35">
      <c r="A1136" t="s">
        <v>2198</v>
      </c>
      <c r="B1136" t="s">
        <v>2199</v>
      </c>
      <c r="C1136" s="3">
        <v>608</v>
      </c>
      <c r="D1136" s="3">
        <f t="shared" si="38"/>
        <v>243.20000000000002</v>
      </c>
      <c r="E1136" s="3">
        <f t="shared" si="39"/>
        <v>212.79999999999998</v>
      </c>
    </row>
    <row r="1137" spans="1:5" x14ac:dyDescent="0.35">
      <c r="A1137" t="s">
        <v>2200</v>
      </c>
      <c r="B1137" t="s">
        <v>2201</v>
      </c>
      <c r="C1137" s="3">
        <v>608</v>
      </c>
      <c r="D1137" s="3">
        <f t="shared" si="38"/>
        <v>243.20000000000002</v>
      </c>
      <c r="E1137" s="3">
        <f t="shared" si="39"/>
        <v>212.79999999999998</v>
      </c>
    </row>
    <row r="1138" spans="1:5" x14ac:dyDescent="0.35">
      <c r="A1138" t="s">
        <v>2202</v>
      </c>
      <c r="B1138" t="s">
        <v>2047</v>
      </c>
      <c r="C1138" s="3">
        <v>608</v>
      </c>
      <c r="D1138" s="3">
        <f t="shared" si="38"/>
        <v>243.20000000000002</v>
      </c>
      <c r="E1138" s="3">
        <f t="shared" si="39"/>
        <v>212.79999999999998</v>
      </c>
    </row>
    <row r="1139" spans="1:5" x14ac:dyDescent="0.35">
      <c r="A1139" t="s">
        <v>2203</v>
      </c>
      <c r="B1139" t="s">
        <v>2204</v>
      </c>
      <c r="C1139" s="3">
        <v>608</v>
      </c>
      <c r="D1139" s="3">
        <f t="shared" si="38"/>
        <v>243.20000000000002</v>
      </c>
      <c r="E1139" s="3">
        <f t="shared" si="39"/>
        <v>212.79999999999998</v>
      </c>
    </row>
    <row r="1140" spans="1:5" x14ac:dyDescent="0.35">
      <c r="A1140" t="s">
        <v>2205</v>
      </c>
      <c r="B1140" t="s">
        <v>2206</v>
      </c>
      <c r="C1140" s="3">
        <v>608</v>
      </c>
      <c r="D1140" s="3">
        <f t="shared" si="38"/>
        <v>243.20000000000002</v>
      </c>
      <c r="E1140" s="3">
        <f t="shared" si="39"/>
        <v>212.79999999999998</v>
      </c>
    </row>
    <row r="1141" spans="1:5" x14ac:dyDescent="0.35">
      <c r="A1141" t="s">
        <v>2207</v>
      </c>
      <c r="B1141" t="s">
        <v>2053</v>
      </c>
      <c r="C1141" s="3">
        <v>608</v>
      </c>
      <c r="D1141" s="3">
        <f t="shared" si="38"/>
        <v>243.20000000000002</v>
      </c>
      <c r="E1141" s="3">
        <f t="shared" si="39"/>
        <v>212.79999999999998</v>
      </c>
    </row>
    <row r="1142" spans="1:5" x14ac:dyDescent="0.35">
      <c r="A1142" t="s">
        <v>2208</v>
      </c>
      <c r="B1142" t="s">
        <v>2209</v>
      </c>
      <c r="C1142" s="3">
        <v>305</v>
      </c>
      <c r="D1142" s="3">
        <f t="shared" si="38"/>
        <v>122</v>
      </c>
      <c r="E1142" s="3">
        <f t="shared" si="39"/>
        <v>106.75</v>
      </c>
    </row>
    <row r="1143" spans="1:5" x14ac:dyDescent="0.35">
      <c r="A1143" t="s">
        <v>2210</v>
      </c>
      <c r="B1143" t="s">
        <v>2211</v>
      </c>
      <c r="C1143" s="3">
        <v>305</v>
      </c>
      <c r="D1143" s="3">
        <f t="shared" si="38"/>
        <v>122</v>
      </c>
      <c r="E1143" s="3">
        <f t="shared" si="39"/>
        <v>106.75</v>
      </c>
    </row>
    <row r="1144" spans="1:5" x14ac:dyDescent="0.35">
      <c r="A1144" t="s">
        <v>2212</v>
      </c>
      <c r="B1144" t="s">
        <v>2213</v>
      </c>
      <c r="C1144" s="3">
        <v>305</v>
      </c>
      <c r="D1144" s="3">
        <f t="shared" si="38"/>
        <v>122</v>
      </c>
      <c r="E1144" s="3">
        <f t="shared" si="39"/>
        <v>106.75</v>
      </c>
    </row>
    <row r="1145" spans="1:5" x14ac:dyDescent="0.35">
      <c r="A1145" t="s">
        <v>2214</v>
      </c>
      <c r="B1145" t="s">
        <v>2215</v>
      </c>
      <c r="C1145" s="3">
        <v>305</v>
      </c>
      <c r="D1145" s="3">
        <f t="shared" si="38"/>
        <v>122</v>
      </c>
      <c r="E1145" s="3">
        <f t="shared" si="39"/>
        <v>106.75</v>
      </c>
    </row>
    <row r="1146" spans="1:5" x14ac:dyDescent="0.35">
      <c r="A1146" t="s">
        <v>2216</v>
      </c>
      <c r="B1146" t="s">
        <v>2217</v>
      </c>
      <c r="C1146" s="3">
        <v>305</v>
      </c>
      <c r="D1146" s="3">
        <f t="shared" ref="D1146:D1209" si="40">SUM(C1146*0.4)</f>
        <v>122</v>
      </c>
      <c r="E1146" s="3">
        <f t="shared" ref="E1146:E1209" si="41">SUM(C1146*0.35)</f>
        <v>106.75</v>
      </c>
    </row>
    <row r="1147" spans="1:5" x14ac:dyDescent="0.35">
      <c r="A1147" t="s">
        <v>2218</v>
      </c>
      <c r="B1147" t="s">
        <v>2219</v>
      </c>
      <c r="C1147" s="3">
        <v>305</v>
      </c>
      <c r="D1147" s="3">
        <f t="shared" si="40"/>
        <v>122</v>
      </c>
      <c r="E1147" s="3">
        <f t="shared" si="41"/>
        <v>106.75</v>
      </c>
    </row>
    <row r="1148" spans="1:5" x14ac:dyDescent="0.35">
      <c r="A1148" t="s">
        <v>2220</v>
      </c>
      <c r="B1148" t="s">
        <v>2221</v>
      </c>
      <c r="C1148" s="3">
        <v>305</v>
      </c>
      <c r="D1148" s="3">
        <f t="shared" si="40"/>
        <v>122</v>
      </c>
      <c r="E1148" s="3">
        <f t="shared" si="41"/>
        <v>106.75</v>
      </c>
    </row>
    <row r="1149" spans="1:5" x14ac:dyDescent="0.35">
      <c r="A1149" t="s">
        <v>2222</v>
      </c>
      <c r="B1149" t="s">
        <v>2223</v>
      </c>
      <c r="C1149" s="3">
        <v>305</v>
      </c>
      <c r="D1149" s="3">
        <f t="shared" si="40"/>
        <v>122</v>
      </c>
      <c r="E1149" s="3">
        <f t="shared" si="41"/>
        <v>106.75</v>
      </c>
    </row>
    <row r="1150" spans="1:5" x14ac:dyDescent="0.35">
      <c r="A1150" t="s">
        <v>2224</v>
      </c>
      <c r="B1150" t="s">
        <v>2225</v>
      </c>
      <c r="C1150" s="3">
        <v>305</v>
      </c>
      <c r="D1150" s="3">
        <f t="shared" si="40"/>
        <v>122</v>
      </c>
      <c r="E1150" s="3">
        <f t="shared" si="41"/>
        <v>106.75</v>
      </c>
    </row>
    <row r="1151" spans="1:5" x14ac:dyDescent="0.35">
      <c r="A1151" t="s">
        <v>2226</v>
      </c>
      <c r="B1151" t="s">
        <v>2227</v>
      </c>
      <c r="C1151" s="3">
        <v>305</v>
      </c>
      <c r="D1151" s="3">
        <f t="shared" si="40"/>
        <v>122</v>
      </c>
      <c r="E1151" s="3">
        <f t="shared" si="41"/>
        <v>106.75</v>
      </c>
    </row>
    <row r="1152" spans="1:5" x14ac:dyDescent="0.35">
      <c r="A1152" t="s">
        <v>2228</v>
      </c>
      <c r="B1152" t="s">
        <v>2229</v>
      </c>
      <c r="C1152" s="3">
        <v>305</v>
      </c>
      <c r="D1152" s="3">
        <f t="shared" si="40"/>
        <v>122</v>
      </c>
      <c r="E1152" s="3">
        <f t="shared" si="41"/>
        <v>106.75</v>
      </c>
    </row>
    <row r="1153" spans="1:5" x14ac:dyDescent="0.35">
      <c r="A1153" t="s">
        <v>2230</v>
      </c>
      <c r="B1153" t="s">
        <v>2231</v>
      </c>
      <c r="C1153" s="3">
        <v>305</v>
      </c>
      <c r="D1153" s="3">
        <f t="shared" si="40"/>
        <v>122</v>
      </c>
      <c r="E1153" s="3">
        <f t="shared" si="41"/>
        <v>106.75</v>
      </c>
    </row>
    <row r="1154" spans="1:5" x14ac:dyDescent="0.35">
      <c r="A1154" t="s">
        <v>2232</v>
      </c>
      <c r="B1154" t="s">
        <v>2233</v>
      </c>
      <c r="C1154" s="3">
        <v>305</v>
      </c>
      <c r="D1154" s="3">
        <f t="shared" si="40"/>
        <v>122</v>
      </c>
      <c r="E1154" s="3">
        <f t="shared" si="41"/>
        <v>106.75</v>
      </c>
    </row>
    <row r="1155" spans="1:5" x14ac:dyDescent="0.35">
      <c r="A1155" t="s">
        <v>2234</v>
      </c>
      <c r="B1155" t="s">
        <v>2235</v>
      </c>
      <c r="C1155" s="3">
        <v>305</v>
      </c>
      <c r="D1155" s="3">
        <f t="shared" si="40"/>
        <v>122</v>
      </c>
      <c r="E1155" s="3">
        <f t="shared" si="41"/>
        <v>106.75</v>
      </c>
    </row>
    <row r="1156" spans="1:5" x14ac:dyDescent="0.35">
      <c r="A1156" t="s">
        <v>2236</v>
      </c>
      <c r="B1156" t="s">
        <v>2237</v>
      </c>
      <c r="C1156" s="3">
        <v>305</v>
      </c>
      <c r="D1156" s="3">
        <f t="shared" si="40"/>
        <v>122</v>
      </c>
      <c r="E1156" s="3">
        <f t="shared" si="41"/>
        <v>106.75</v>
      </c>
    </row>
    <row r="1157" spans="1:5" x14ac:dyDescent="0.35">
      <c r="A1157" t="s">
        <v>2238</v>
      </c>
      <c r="B1157" t="s">
        <v>2239</v>
      </c>
      <c r="C1157" s="3">
        <v>348</v>
      </c>
      <c r="D1157" s="3">
        <f t="shared" si="40"/>
        <v>139.20000000000002</v>
      </c>
      <c r="E1157" s="3">
        <f t="shared" si="41"/>
        <v>121.8</v>
      </c>
    </row>
    <row r="1158" spans="1:5" x14ac:dyDescent="0.35">
      <c r="A1158" t="s">
        <v>2240</v>
      </c>
      <c r="B1158" t="s">
        <v>2241</v>
      </c>
      <c r="C1158" s="3">
        <v>348</v>
      </c>
      <c r="D1158" s="3">
        <f t="shared" si="40"/>
        <v>139.20000000000002</v>
      </c>
      <c r="E1158" s="3">
        <f t="shared" si="41"/>
        <v>121.8</v>
      </c>
    </row>
    <row r="1159" spans="1:5" x14ac:dyDescent="0.35">
      <c r="A1159" t="s">
        <v>2242</v>
      </c>
      <c r="B1159" t="s">
        <v>2243</v>
      </c>
      <c r="C1159" s="3">
        <v>348</v>
      </c>
      <c r="D1159" s="3">
        <f t="shared" si="40"/>
        <v>139.20000000000002</v>
      </c>
      <c r="E1159" s="3">
        <f t="shared" si="41"/>
        <v>121.8</v>
      </c>
    </row>
    <row r="1160" spans="1:5" x14ac:dyDescent="0.35">
      <c r="A1160" t="s">
        <v>2244</v>
      </c>
      <c r="B1160" t="s">
        <v>2245</v>
      </c>
      <c r="C1160" s="3">
        <v>348</v>
      </c>
      <c r="D1160" s="3">
        <f t="shared" si="40"/>
        <v>139.20000000000002</v>
      </c>
      <c r="E1160" s="3">
        <f t="shared" si="41"/>
        <v>121.8</v>
      </c>
    </row>
    <row r="1161" spans="1:5" x14ac:dyDescent="0.35">
      <c r="A1161" t="s">
        <v>2246</v>
      </c>
      <c r="B1161" t="s">
        <v>2247</v>
      </c>
      <c r="C1161" s="3">
        <v>348</v>
      </c>
      <c r="D1161" s="3">
        <f t="shared" si="40"/>
        <v>139.20000000000002</v>
      </c>
      <c r="E1161" s="3">
        <f t="shared" si="41"/>
        <v>121.8</v>
      </c>
    </row>
    <row r="1162" spans="1:5" x14ac:dyDescent="0.35">
      <c r="A1162" t="s">
        <v>2248</v>
      </c>
      <c r="B1162" t="s">
        <v>2249</v>
      </c>
      <c r="C1162" s="3">
        <v>348</v>
      </c>
      <c r="D1162" s="3">
        <f t="shared" si="40"/>
        <v>139.20000000000002</v>
      </c>
      <c r="E1162" s="3">
        <f t="shared" si="41"/>
        <v>121.8</v>
      </c>
    </row>
    <row r="1163" spans="1:5" x14ac:dyDescent="0.35">
      <c r="A1163" t="s">
        <v>2250</v>
      </c>
      <c r="B1163" t="s">
        <v>2251</v>
      </c>
      <c r="C1163" s="3">
        <v>348</v>
      </c>
      <c r="D1163" s="3">
        <f t="shared" si="40"/>
        <v>139.20000000000002</v>
      </c>
      <c r="E1163" s="3">
        <f t="shared" si="41"/>
        <v>121.8</v>
      </c>
    </row>
    <row r="1164" spans="1:5" x14ac:dyDescent="0.35">
      <c r="A1164" t="s">
        <v>2252</v>
      </c>
      <c r="B1164" t="s">
        <v>2253</v>
      </c>
      <c r="C1164" s="3">
        <v>428</v>
      </c>
      <c r="D1164" s="3">
        <f t="shared" si="40"/>
        <v>171.20000000000002</v>
      </c>
      <c r="E1164" s="3">
        <f t="shared" si="41"/>
        <v>149.79999999999998</v>
      </c>
    </row>
    <row r="1165" spans="1:5" x14ac:dyDescent="0.35">
      <c r="A1165" t="s">
        <v>2254</v>
      </c>
      <c r="B1165" t="s">
        <v>2255</v>
      </c>
      <c r="C1165" s="3">
        <v>428</v>
      </c>
      <c r="D1165" s="3">
        <f t="shared" si="40"/>
        <v>171.20000000000002</v>
      </c>
      <c r="E1165" s="3">
        <f t="shared" si="41"/>
        <v>149.79999999999998</v>
      </c>
    </row>
    <row r="1166" spans="1:5" x14ac:dyDescent="0.35">
      <c r="A1166" t="s">
        <v>2256</v>
      </c>
      <c r="B1166" t="s">
        <v>2257</v>
      </c>
      <c r="C1166" s="3">
        <v>428</v>
      </c>
      <c r="D1166" s="3">
        <f t="shared" si="40"/>
        <v>171.20000000000002</v>
      </c>
      <c r="E1166" s="3">
        <f t="shared" si="41"/>
        <v>149.79999999999998</v>
      </c>
    </row>
    <row r="1167" spans="1:5" x14ac:dyDescent="0.35">
      <c r="A1167" t="s">
        <v>2258</v>
      </c>
      <c r="B1167" t="s">
        <v>2259</v>
      </c>
      <c r="C1167" s="3">
        <v>428</v>
      </c>
      <c r="D1167" s="3">
        <f t="shared" si="40"/>
        <v>171.20000000000002</v>
      </c>
      <c r="E1167" s="3">
        <f t="shared" si="41"/>
        <v>149.79999999999998</v>
      </c>
    </row>
    <row r="1168" spans="1:5" x14ac:dyDescent="0.35">
      <c r="A1168" t="s">
        <v>2260</v>
      </c>
      <c r="B1168" t="s">
        <v>2261</v>
      </c>
      <c r="C1168" s="3">
        <v>428</v>
      </c>
      <c r="D1168" s="3">
        <f t="shared" si="40"/>
        <v>171.20000000000002</v>
      </c>
      <c r="E1168" s="3">
        <f t="shared" si="41"/>
        <v>149.79999999999998</v>
      </c>
    </row>
    <row r="1169" spans="1:5" x14ac:dyDescent="0.35">
      <c r="A1169" t="s">
        <v>2262</v>
      </c>
      <c r="B1169" t="s">
        <v>2263</v>
      </c>
      <c r="C1169" s="3">
        <v>428</v>
      </c>
      <c r="D1169" s="3">
        <f t="shared" si="40"/>
        <v>171.20000000000002</v>
      </c>
      <c r="E1169" s="3">
        <f t="shared" si="41"/>
        <v>149.79999999999998</v>
      </c>
    </row>
    <row r="1170" spans="1:5" x14ac:dyDescent="0.35">
      <c r="A1170" t="s">
        <v>2264</v>
      </c>
      <c r="B1170" t="s">
        <v>2265</v>
      </c>
      <c r="C1170" s="3">
        <v>428</v>
      </c>
      <c r="D1170" s="3">
        <f t="shared" si="40"/>
        <v>171.20000000000002</v>
      </c>
      <c r="E1170" s="3">
        <f t="shared" si="41"/>
        <v>149.79999999999998</v>
      </c>
    </row>
    <row r="1171" spans="1:5" x14ac:dyDescent="0.35">
      <c r="A1171" t="s">
        <v>2266</v>
      </c>
      <c r="B1171" t="s">
        <v>2267</v>
      </c>
      <c r="C1171" s="3">
        <v>699</v>
      </c>
      <c r="D1171" s="3">
        <f t="shared" si="40"/>
        <v>279.60000000000002</v>
      </c>
      <c r="E1171" s="3">
        <f t="shared" si="41"/>
        <v>244.64999999999998</v>
      </c>
    </row>
    <row r="1172" spans="1:5" x14ac:dyDescent="0.35">
      <c r="A1172" t="s">
        <v>2268</v>
      </c>
      <c r="B1172" t="s">
        <v>2269</v>
      </c>
      <c r="C1172" s="3">
        <v>187</v>
      </c>
      <c r="D1172" s="3">
        <f t="shared" si="40"/>
        <v>74.8</v>
      </c>
      <c r="E1172" s="3">
        <f t="shared" si="41"/>
        <v>65.45</v>
      </c>
    </row>
    <row r="1173" spans="1:5" x14ac:dyDescent="0.35">
      <c r="A1173" t="s">
        <v>2270</v>
      </c>
      <c r="B1173" t="s">
        <v>2271</v>
      </c>
      <c r="C1173" s="3">
        <v>187</v>
      </c>
      <c r="D1173" s="3">
        <f t="shared" si="40"/>
        <v>74.8</v>
      </c>
      <c r="E1173" s="3">
        <f t="shared" si="41"/>
        <v>65.45</v>
      </c>
    </row>
    <row r="1174" spans="1:5" x14ac:dyDescent="0.35">
      <c r="A1174" t="s">
        <v>2272</v>
      </c>
      <c r="B1174" t="s">
        <v>2273</v>
      </c>
      <c r="C1174" s="3">
        <v>196</v>
      </c>
      <c r="D1174" s="3">
        <f t="shared" si="40"/>
        <v>78.400000000000006</v>
      </c>
      <c r="E1174" s="3">
        <f t="shared" si="41"/>
        <v>68.599999999999994</v>
      </c>
    </row>
    <row r="1175" spans="1:5" x14ac:dyDescent="0.35">
      <c r="A1175" t="s">
        <v>2274</v>
      </c>
      <c r="B1175" t="s">
        <v>2275</v>
      </c>
      <c r="C1175" s="3">
        <v>196</v>
      </c>
      <c r="D1175" s="3">
        <f t="shared" si="40"/>
        <v>78.400000000000006</v>
      </c>
      <c r="E1175" s="3">
        <f t="shared" si="41"/>
        <v>68.599999999999994</v>
      </c>
    </row>
    <row r="1176" spans="1:5" x14ac:dyDescent="0.35">
      <c r="A1176" t="s">
        <v>2276</v>
      </c>
      <c r="B1176" t="s">
        <v>2277</v>
      </c>
      <c r="C1176" s="3">
        <v>349</v>
      </c>
      <c r="D1176" s="3">
        <f t="shared" si="40"/>
        <v>139.6</v>
      </c>
      <c r="E1176" s="3">
        <f t="shared" si="41"/>
        <v>122.14999999999999</v>
      </c>
    </row>
    <row r="1177" spans="1:5" x14ac:dyDescent="0.35">
      <c r="A1177" t="s">
        <v>2278</v>
      </c>
      <c r="B1177" t="s">
        <v>2279</v>
      </c>
      <c r="C1177" s="3">
        <v>246</v>
      </c>
      <c r="D1177" s="3">
        <f t="shared" si="40"/>
        <v>98.4</v>
      </c>
      <c r="E1177" s="3">
        <f t="shared" si="41"/>
        <v>86.1</v>
      </c>
    </row>
    <row r="1178" spans="1:5" x14ac:dyDescent="0.35">
      <c r="A1178" t="s">
        <v>2280</v>
      </c>
      <c r="B1178" t="s">
        <v>2281</v>
      </c>
      <c r="C1178" s="3">
        <v>246</v>
      </c>
      <c r="D1178" s="3">
        <f t="shared" si="40"/>
        <v>98.4</v>
      </c>
      <c r="E1178" s="3">
        <f t="shared" si="41"/>
        <v>86.1</v>
      </c>
    </row>
    <row r="1179" spans="1:5" x14ac:dyDescent="0.35">
      <c r="A1179" t="s">
        <v>2282</v>
      </c>
      <c r="B1179" t="s">
        <v>2283</v>
      </c>
      <c r="C1179" s="3">
        <v>321</v>
      </c>
      <c r="D1179" s="3">
        <f t="shared" si="40"/>
        <v>128.4</v>
      </c>
      <c r="E1179" s="3">
        <f t="shared" si="41"/>
        <v>112.35</v>
      </c>
    </row>
    <row r="1180" spans="1:5" x14ac:dyDescent="0.35">
      <c r="A1180" t="s">
        <v>2284</v>
      </c>
      <c r="B1180" t="s">
        <v>2285</v>
      </c>
      <c r="C1180" s="3">
        <v>350</v>
      </c>
      <c r="D1180" s="3">
        <f t="shared" si="40"/>
        <v>140</v>
      </c>
      <c r="E1180" s="3">
        <f t="shared" si="41"/>
        <v>122.49999999999999</v>
      </c>
    </row>
    <row r="1181" spans="1:5" x14ac:dyDescent="0.35">
      <c r="A1181" t="s">
        <v>2286</v>
      </c>
      <c r="B1181" t="s">
        <v>2285</v>
      </c>
      <c r="C1181" s="3">
        <v>368</v>
      </c>
      <c r="D1181" s="3">
        <f t="shared" si="40"/>
        <v>147.20000000000002</v>
      </c>
      <c r="E1181" s="3">
        <f t="shared" si="41"/>
        <v>128.79999999999998</v>
      </c>
    </row>
    <row r="1182" spans="1:5" x14ac:dyDescent="0.35">
      <c r="A1182" t="s">
        <v>2287</v>
      </c>
      <c r="B1182" t="s">
        <v>2288</v>
      </c>
      <c r="C1182" s="3">
        <v>975</v>
      </c>
      <c r="D1182" s="3">
        <f t="shared" si="40"/>
        <v>390</v>
      </c>
      <c r="E1182" s="3">
        <f t="shared" si="41"/>
        <v>341.25</v>
      </c>
    </row>
    <row r="1183" spans="1:5" x14ac:dyDescent="0.35">
      <c r="A1183" t="s">
        <v>2289</v>
      </c>
      <c r="B1183" t="s">
        <v>2290</v>
      </c>
      <c r="C1183" s="3">
        <v>975</v>
      </c>
      <c r="D1183" s="3">
        <f t="shared" si="40"/>
        <v>390</v>
      </c>
      <c r="E1183" s="3">
        <f t="shared" si="41"/>
        <v>341.25</v>
      </c>
    </row>
    <row r="1184" spans="1:5" x14ac:dyDescent="0.35">
      <c r="A1184" t="s">
        <v>2291</v>
      </c>
      <c r="B1184" t="s">
        <v>2292</v>
      </c>
      <c r="C1184" s="3">
        <v>620</v>
      </c>
      <c r="D1184" s="3">
        <f t="shared" si="40"/>
        <v>248</v>
      </c>
      <c r="E1184" s="3">
        <f t="shared" si="41"/>
        <v>217</v>
      </c>
    </row>
    <row r="1185" spans="1:5" x14ac:dyDescent="0.35">
      <c r="A1185" t="s">
        <v>2293</v>
      </c>
      <c r="B1185" t="s">
        <v>2294</v>
      </c>
      <c r="C1185" s="3">
        <v>1003</v>
      </c>
      <c r="D1185" s="3">
        <f t="shared" si="40"/>
        <v>401.20000000000005</v>
      </c>
      <c r="E1185" s="3">
        <f t="shared" si="41"/>
        <v>351.04999999999995</v>
      </c>
    </row>
    <row r="1186" spans="1:5" x14ac:dyDescent="0.35">
      <c r="A1186" t="s">
        <v>2295</v>
      </c>
      <c r="B1186" t="s">
        <v>2296</v>
      </c>
      <c r="C1186" s="3">
        <v>40</v>
      </c>
      <c r="D1186" s="3">
        <f t="shared" si="40"/>
        <v>16</v>
      </c>
      <c r="E1186" s="3">
        <f t="shared" si="41"/>
        <v>14</v>
      </c>
    </row>
    <row r="1187" spans="1:5" x14ac:dyDescent="0.35">
      <c r="A1187" t="s">
        <v>2297</v>
      </c>
      <c r="B1187" t="s">
        <v>2298</v>
      </c>
      <c r="C1187" s="3">
        <v>116</v>
      </c>
      <c r="D1187" s="3">
        <f t="shared" si="40"/>
        <v>46.400000000000006</v>
      </c>
      <c r="E1187" s="3">
        <f t="shared" si="41"/>
        <v>40.599999999999994</v>
      </c>
    </row>
    <row r="1188" spans="1:5" x14ac:dyDescent="0.35">
      <c r="A1188" t="s">
        <v>2299</v>
      </c>
      <c r="B1188" t="s">
        <v>2300</v>
      </c>
      <c r="C1188" s="3">
        <v>116</v>
      </c>
      <c r="D1188" s="3">
        <f t="shared" si="40"/>
        <v>46.400000000000006</v>
      </c>
      <c r="E1188" s="3">
        <f t="shared" si="41"/>
        <v>40.599999999999994</v>
      </c>
    </row>
    <row r="1189" spans="1:5" x14ac:dyDescent="0.35">
      <c r="A1189" t="s">
        <v>2301</v>
      </c>
      <c r="B1189" t="s">
        <v>2302</v>
      </c>
      <c r="C1189" s="3">
        <v>589</v>
      </c>
      <c r="D1189" s="3">
        <f t="shared" si="40"/>
        <v>235.60000000000002</v>
      </c>
      <c r="E1189" s="3">
        <f t="shared" si="41"/>
        <v>206.14999999999998</v>
      </c>
    </row>
    <row r="1190" spans="1:5" x14ac:dyDescent="0.35">
      <c r="A1190" t="s">
        <v>2303</v>
      </c>
      <c r="B1190" t="s">
        <v>2304</v>
      </c>
      <c r="C1190" s="3">
        <v>589</v>
      </c>
      <c r="D1190" s="3">
        <f t="shared" si="40"/>
        <v>235.60000000000002</v>
      </c>
      <c r="E1190" s="3">
        <f t="shared" si="41"/>
        <v>206.14999999999998</v>
      </c>
    </row>
    <row r="1191" spans="1:5" x14ac:dyDescent="0.35">
      <c r="A1191" t="s">
        <v>2305</v>
      </c>
      <c r="B1191" t="s">
        <v>2306</v>
      </c>
      <c r="C1191" s="3">
        <v>73</v>
      </c>
      <c r="D1191" s="3">
        <f t="shared" si="40"/>
        <v>29.200000000000003</v>
      </c>
      <c r="E1191" s="3">
        <f t="shared" si="41"/>
        <v>25.549999999999997</v>
      </c>
    </row>
    <row r="1192" spans="1:5" x14ac:dyDescent="0.35">
      <c r="A1192" t="s">
        <v>2307</v>
      </c>
      <c r="B1192" t="s">
        <v>2308</v>
      </c>
      <c r="C1192" s="3">
        <v>73</v>
      </c>
      <c r="D1192" s="3">
        <f t="shared" si="40"/>
        <v>29.200000000000003</v>
      </c>
      <c r="E1192" s="3">
        <f t="shared" si="41"/>
        <v>25.549999999999997</v>
      </c>
    </row>
    <row r="1193" spans="1:5" x14ac:dyDescent="0.35">
      <c r="A1193" t="s">
        <v>2309</v>
      </c>
      <c r="B1193" t="s">
        <v>2310</v>
      </c>
      <c r="C1193" s="3">
        <v>90</v>
      </c>
      <c r="D1193" s="3">
        <f t="shared" si="40"/>
        <v>36</v>
      </c>
      <c r="E1193" s="3">
        <f t="shared" si="41"/>
        <v>31.499999999999996</v>
      </c>
    </row>
    <row r="1194" spans="1:5" x14ac:dyDescent="0.35">
      <c r="A1194" t="s">
        <v>2311</v>
      </c>
      <c r="B1194" t="s">
        <v>2312</v>
      </c>
      <c r="C1194" s="3">
        <v>90</v>
      </c>
      <c r="D1194" s="3">
        <f t="shared" si="40"/>
        <v>36</v>
      </c>
      <c r="E1194" s="3">
        <f t="shared" si="41"/>
        <v>31.499999999999996</v>
      </c>
    </row>
    <row r="1195" spans="1:5" x14ac:dyDescent="0.35">
      <c r="A1195" t="s">
        <v>2313</v>
      </c>
      <c r="B1195" t="s">
        <v>2314</v>
      </c>
      <c r="C1195" s="3">
        <v>135</v>
      </c>
      <c r="D1195" s="3">
        <f t="shared" si="40"/>
        <v>54</v>
      </c>
      <c r="E1195" s="3">
        <f t="shared" si="41"/>
        <v>47.25</v>
      </c>
    </row>
    <row r="1196" spans="1:5" x14ac:dyDescent="0.35">
      <c r="A1196" t="s">
        <v>2315</v>
      </c>
      <c r="B1196" t="s">
        <v>2316</v>
      </c>
      <c r="C1196" s="3">
        <v>135</v>
      </c>
      <c r="D1196" s="3">
        <f t="shared" si="40"/>
        <v>54</v>
      </c>
      <c r="E1196" s="3">
        <f t="shared" si="41"/>
        <v>47.25</v>
      </c>
    </row>
    <row r="1197" spans="1:5" x14ac:dyDescent="0.35">
      <c r="A1197" t="s">
        <v>2317</v>
      </c>
      <c r="B1197" t="s">
        <v>2318</v>
      </c>
      <c r="C1197" s="3">
        <v>207</v>
      </c>
      <c r="D1197" s="3">
        <f t="shared" si="40"/>
        <v>82.800000000000011</v>
      </c>
      <c r="E1197" s="3">
        <f t="shared" si="41"/>
        <v>72.449999999999989</v>
      </c>
    </row>
    <row r="1198" spans="1:5" x14ac:dyDescent="0.35">
      <c r="A1198" t="s">
        <v>2319</v>
      </c>
      <c r="B1198" t="s">
        <v>2320</v>
      </c>
      <c r="C1198" s="3">
        <v>207</v>
      </c>
      <c r="D1198" s="3">
        <f t="shared" si="40"/>
        <v>82.800000000000011</v>
      </c>
      <c r="E1198" s="3">
        <f t="shared" si="41"/>
        <v>72.449999999999989</v>
      </c>
    </row>
    <row r="1199" spans="1:5" x14ac:dyDescent="0.35">
      <c r="A1199" t="s">
        <v>2321</v>
      </c>
      <c r="B1199" t="s">
        <v>2322</v>
      </c>
      <c r="C1199" s="3">
        <v>956</v>
      </c>
      <c r="D1199" s="3">
        <f t="shared" si="40"/>
        <v>382.40000000000003</v>
      </c>
      <c r="E1199" s="3">
        <f t="shared" si="41"/>
        <v>334.59999999999997</v>
      </c>
    </row>
    <row r="1200" spans="1:5" x14ac:dyDescent="0.35">
      <c r="A1200" t="s">
        <v>2323</v>
      </c>
      <c r="B1200" t="s">
        <v>2324</v>
      </c>
      <c r="C1200" s="3">
        <v>956</v>
      </c>
      <c r="D1200" s="3">
        <f t="shared" si="40"/>
        <v>382.40000000000003</v>
      </c>
      <c r="E1200" s="3">
        <f t="shared" si="41"/>
        <v>334.59999999999997</v>
      </c>
    </row>
    <row r="1201" spans="1:5" x14ac:dyDescent="0.35">
      <c r="A1201" t="s">
        <v>2325</v>
      </c>
      <c r="B1201" t="s">
        <v>2326</v>
      </c>
      <c r="C1201" s="3">
        <v>1375</v>
      </c>
      <c r="D1201" s="3">
        <f t="shared" si="40"/>
        <v>550</v>
      </c>
      <c r="E1201" s="3">
        <f t="shared" si="41"/>
        <v>481.24999999999994</v>
      </c>
    </row>
    <row r="1202" spans="1:5" x14ac:dyDescent="0.35">
      <c r="A1202" t="s">
        <v>2327</v>
      </c>
      <c r="B1202" t="s">
        <v>2328</v>
      </c>
      <c r="C1202" s="3">
        <v>1375</v>
      </c>
      <c r="D1202" s="3">
        <f t="shared" si="40"/>
        <v>550</v>
      </c>
      <c r="E1202" s="3">
        <f t="shared" si="41"/>
        <v>481.24999999999994</v>
      </c>
    </row>
    <row r="1203" spans="1:5" x14ac:dyDescent="0.35">
      <c r="A1203" t="s">
        <v>2329</v>
      </c>
      <c r="B1203" t="s">
        <v>2330</v>
      </c>
      <c r="C1203" s="3">
        <v>1565</v>
      </c>
      <c r="D1203" s="3">
        <f t="shared" si="40"/>
        <v>626</v>
      </c>
      <c r="E1203" s="3">
        <f t="shared" si="41"/>
        <v>547.75</v>
      </c>
    </row>
    <row r="1204" spans="1:5" x14ac:dyDescent="0.35">
      <c r="A1204" t="s">
        <v>2331</v>
      </c>
      <c r="B1204" t="s">
        <v>2332</v>
      </c>
      <c r="C1204" s="3">
        <v>1565</v>
      </c>
      <c r="D1204" s="3">
        <f t="shared" si="40"/>
        <v>626</v>
      </c>
      <c r="E1204" s="3">
        <f t="shared" si="41"/>
        <v>547.75</v>
      </c>
    </row>
    <row r="1205" spans="1:5" x14ac:dyDescent="0.35">
      <c r="A1205" t="s">
        <v>2333</v>
      </c>
      <c r="B1205" t="s">
        <v>2334</v>
      </c>
      <c r="C1205" s="3">
        <v>1100</v>
      </c>
      <c r="D1205" s="3">
        <f t="shared" si="40"/>
        <v>440</v>
      </c>
      <c r="E1205" s="3">
        <f t="shared" si="41"/>
        <v>385</v>
      </c>
    </row>
    <row r="1206" spans="1:5" x14ac:dyDescent="0.35">
      <c r="A1206" t="s">
        <v>2335</v>
      </c>
      <c r="B1206" t="s">
        <v>2336</v>
      </c>
      <c r="C1206" s="3">
        <v>1100</v>
      </c>
      <c r="D1206" s="3">
        <f t="shared" si="40"/>
        <v>440</v>
      </c>
      <c r="E1206" s="3">
        <f t="shared" si="41"/>
        <v>385</v>
      </c>
    </row>
    <row r="1207" spans="1:5" x14ac:dyDescent="0.35">
      <c r="A1207" t="s">
        <v>2337</v>
      </c>
      <c r="B1207" t="s">
        <v>2338</v>
      </c>
      <c r="C1207" s="3">
        <v>2495</v>
      </c>
      <c r="D1207" s="3">
        <f t="shared" si="40"/>
        <v>998</v>
      </c>
      <c r="E1207" s="3">
        <f t="shared" si="41"/>
        <v>873.25</v>
      </c>
    </row>
    <row r="1208" spans="1:5" x14ac:dyDescent="0.35">
      <c r="A1208" t="s">
        <v>2339</v>
      </c>
      <c r="B1208" t="s">
        <v>2340</v>
      </c>
      <c r="C1208" s="3">
        <v>2495</v>
      </c>
      <c r="D1208" s="3">
        <f t="shared" si="40"/>
        <v>998</v>
      </c>
      <c r="E1208" s="3">
        <f t="shared" si="41"/>
        <v>873.25</v>
      </c>
    </row>
    <row r="1209" spans="1:5" x14ac:dyDescent="0.35">
      <c r="A1209" t="s">
        <v>2341</v>
      </c>
      <c r="B1209" t="s">
        <v>2342</v>
      </c>
      <c r="C1209" s="3">
        <v>27</v>
      </c>
      <c r="D1209" s="3">
        <f t="shared" si="40"/>
        <v>10.8</v>
      </c>
      <c r="E1209" s="3">
        <f t="shared" si="41"/>
        <v>9.4499999999999993</v>
      </c>
    </row>
    <row r="1210" spans="1:5" x14ac:dyDescent="0.35">
      <c r="A1210" t="s">
        <v>2343</v>
      </c>
      <c r="B1210" t="s">
        <v>2344</v>
      </c>
      <c r="C1210" s="3">
        <v>177</v>
      </c>
      <c r="D1210" s="3">
        <f t="shared" ref="D1210:D1273" si="42">SUM(C1210*0.4)</f>
        <v>70.8</v>
      </c>
      <c r="E1210" s="3">
        <f t="shared" ref="E1210:E1273" si="43">SUM(C1210*0.35)</f>
        <v>61.949999999999996</v>
      </c>
    </row>
    <row r="1211" spans="1:5" x14ac:dyDescent="0.35">
      <c r="A1211" t="s">
        <v>2345</v>
      </c>
      <c r="B1211" t="s">
        <v>2346</v>
      </c>
      <c r="C1211" s="3">
        <v>177</v>
      </c>
      <c r="D1211" s="3">
        <f t="shared" si="42"/>
        <v>70.8</v>
      </c>
      <c r="E1211" s="3">
        <f t="shared" si="43"/>
        <v>61.949999999999996</v>
      </c>
    </row>
    <row r="1212" spans="1:5" x14ac:dyDescent="0.35">
      <c r="A1212" t="s">
        <v>2347</v>
      </c>
      <c r="B1212" t="s">
        <v>2348</v>
      </c>
      <c r="C1212" s="3">
        <v>177</v>
      </c>
      <c r="D1212" s="3">
        <f t="shared" si="42"/>
        <v>70.8</v>
      </c>
      <c r="E1212" s="3">
        <f t="shared" si="43"/>
        <v>61.949999999999996</v>
      </c>
    </row>
    <row r="1213" spans="1:5" x14ac:dyDescent="0.35">
      <c r="A1213" t="s">
        <v>2349</v>
      </c>
      <c r="B1213" t="s">
        <v>2350</v>
      </c>
      <c r="C1213" s="3">
        <v>177</v>
      </c>
      <c r="D1213" s="3">
        <f t="shared" si="42"/>
        <v>70.8</v>
      </c>
      <c r="E1213" s="3">
        <f t="shared" si="43"/>
        <v>61.949999999999996</v>
      </c>
    </row>
    <row r="1214" spans="1:5" x14ac:dyDescent="0.35">
      <c r="A1214" t="s">
        <v>2351</v>
      </c>
      <c r="B1214" t="s">
        <v>2344</v>
      </c>
      <c r="C1214" s="3">
        <v>177</v>
      </c>
      <c r="D1214" s="3">
        <f t="shared" si="42"/>
        <v>70.8</v>
      </c>
      <c r="E1214" s="3">
        <f t="shared" si="43"/>
        <v>61.949999999999996</v>
      </c>
    </row>
    <row r="1215" spans="1:5" x14ac:dyDescent="0.35">
      <c r="A1215" t="s">
        <v>2352</v>
      </c>
      <c r="B1215" t="s">
        <v>2346</v>
      </c>
      <c r="C1215" s="3">
        <v>177</v>
      </c>
      <c r="D1215" s="3">
        <f t="shared" si="42"/>
        <v>70.8</v>
      </c>
      <c r="E1215" s="3">
        <f t="shared" si="43"/>
        <v>61.949999999999996</v>
      </c>
    </row>
    <row r="1216" spans="1:5" x14ac:dyDescent="0.35">
      <c r="A1216" t="s">
        <v>2353</v>
      </c>
      <c r="B1216" t="s">
        <v>2348</v>
      </c>
      <c r="C1216" s="3">
        <v>177</v>
      </c>
      <c r="D1216" s="3">
        <f t="shared" si="42"/>
        <v>70.8</v>
      </c>
      <c r="E1216" s="3">
        <f t="shared" si="43"/>
        <v>61.949999999999996</v>
      </c>
    </row>
    <row r="1217" spans="1:5" x14ac:dyDescent="0.35">
      <c r="A1217" t="s">
        <v>2354</v>
      </c>
      <c r="B1217" t="s">
        <v>2344</v>
      </c>
      <c r="C1217" s="3">
        <v>190</v>
      </c>
      <c r="D1217" s="3">
        <f t="shared" si="42"/>
        <v>76</v>
      </c>
      <c r="E1217" s="3">
        <f t="shared" si="43"/>
        <v>66.5</v>
      </c>
    </row>
    <row r="1218" spans="1:5" x14ac:dyDescent="0.35">
      <c r="A1218" t="s">
        <v>2355</v>
      </c>
      <c r="B1218" t="s">
        <v>2346</v>
      </c>
      <c r="C1218" s="3">
        <v>190</v>
      </c>
      <c r="D1218" s="3">
        <f t="shared" si="42"/>
        <v>76</v>
      </c>
      <c r="E1218" s="3">
        <f t="shared" si="43"/>
        <v>66.5</v>
      </c>
    </row>
    <row r="1219" spans="1:5" x14ac:dyDescent="0.35">
      <c r="A1219" t="s">
        <v>2356</v>
      </c>
      <c r="B1219" t="s">
        <v>2348</v>
      </c>
      <c r="C1219" s="3">
        <v>190</v>
      </c>
      <c r="D1219" s="3">
        <f t="shared" si="42"/>
        <v>76</v>
      </c>
      <c r="E1219" s="3">
        <f t="shared" si="43"/>
        <v>66.5</v>
      </c>
    </row>
    <row r="1220" spans="1:5" x14ac:dyDescent="0.35">
      <c r="A1220" t="s">
        <v>2357</v>
      </c>
      <c r="B1220" t="s">
        <v>2350</v>
      </c>
      <c r="C1220" s="3">
        <v>190</v>
      </c>
      <c r="D1220" s="3">
        <f t="shared" si="42"/>
        <v>76</v>
      </c>
      <c r="E1220" s="3">
        <f t="shared" si="43"/>
        <v>66.5</v>
      </c>
    </row>
    <row r="1221" spans="1:5" x14ac:dyDescent="0.35">
      <c r="A1221" t="s">
        <v>2358</v>
      </c>
      <c r="B1221" t="s">
        <v>2344</v>
      </c>
      <c r="C1221" s="3">
        <v>204</v>
      </c>
      <c r="D1221" s="3">
        <f t="shared" si="42"/>
        <v>81.600000000000009</v>
      </c>
      <c r="E1221" s="3">
        <f t="shared" si="43"/>
        <v>71.399999999999991</v>
      </c>
    </row>
    <row r="1222" spans="1:5" x14ac:dyDescent="0.35">
      <c r="A1222" t="s">
        <v>2359</v>
      </c>
      <c r="B1222" t="s">
        <v>2346</v>
      </c>
      <c r="C1222" s="3">
        <v>204</v>
      </c>
      <c r="D1222" s="3">
        <f t="shared" si="42"/>
        <v>81.600000000000009</v>
      </c>
      <c r="E1222" s="3">
        <f t="shared" si="43"/>
        <v>71.399999999999991</v>
      </c>
    </row>
    <row r="1223" spans="1:5" x14ac:dyDescent="0.35">
      <c r="A1223" t="s">
        <v>2360</v>
      </c>
      <c r="B1223" t="s">
        <v>2348</v>
      </c>
      <c r="C1223" s="3">
        <v>204</v>
      </c>
      <c r="D1223" s="3">
        <f t="shared" si="42"/>
        <v>81.600000000000009</v>
      </c>
      <c r="E1223" s="3">
        <f t="shared" si="43"/>
        <v>71.399999999999991</v>
      </c>
    </row>
    <row r="1224" spans="1:5" x14ac:dyDescent="0.35">
      <c r="A1224" t="s">
        <v>2361</v>
      </c>
      <c r="B1224" t="s">
        <v>2350</v>
      </c>
      <c r="C1224" s="3">
        <v>204</v>
      </c>
      <c r="D1224" s="3">
        <f t="shared" si="42"/>
        <v>81.600000000000009</v>
      </c>
      <c r="E1224" s="3">
        <f t="shared" si="43"/>
        <v>71.399999999999991</v>
      </c>
    </row>
    <row r="1225" spans="1:5" x14ac:dyDescent="0.35">
      <c r="A1225" t="s">
        <v>2362</v>
      </c>
      <c r="B1225" t="s">
        <v>2344</v>
      </c>
      <c r="C1225" s="3">
        <v>247</v>
      </c>
      <c r="D1225" s="3">
        <f t="shared" si="42"/>
        <v>98.800000000000011</v>
      </c>
      <c r="E1225" s="3">
        <f t="shared" si="43"/>
        <v>86.449999999999989</v>
      </c>
    </row>
    <row r="1226" spans="1:5" x14ac:dyDescent="0.35">
      <c r="A1226" t="s">
        <v>2363</v>
      </c>
      <c r="B1226" t="s">
        <v>2346</v>
      </c>
      <c r="C1226" s="3">
        <v>247</v>
      </c>
      <c r="D1226" s="3">
        <f t="shared" si="42"/>
        <v>98.800000000000011</v>
      </c>
      <c r="E1226" s="3">
        <f t="shared" si="43"/>
        <v>86.449999999999989</v>
      </c>
    </row>
    <row r="1227" spans="1:5" x14ac:dyDescent="0.35">
      <c r="A1227" t="s">
        <v>2364</v>
      </c>
      <c r="B1227" t="s">
        <v>2348</v>
      </c>
      <c r="C1227" s="3">
        <v>247</v>
      </c>
      <c r="D1227" s="3">
        <f t="shared" si="42"/>
        <v>98.800000000000011</v>
      </c>
      <c r="E1227" s="3">
        <f t="shared" si="43"/>
        <v>86.449999999999989</v>
      </c>
    </row>
    <row r="1228" spans="1:5" x14ac:dyDescent="0.35">
      <c r="A1228" t="s">
        <v>2365</v>
      </c>
      <c r="B1228" t="s">
        <v>2350</v>
      </c>
      <c r="C1228" s="3">
        <v>247</v>
      </c>
      <c r="D1228" s="3">
        <f t="shared" si="42"/>
        <v>98.800000000000011</v>
      </c>
      <c r="E1228" s="3">
        <f t="shared" si="43"/>
        <v>86.449999999999989</v>
      </c>
    </row>
    <row r="1229" spans="1:5" x14ac:dyDescent="0.35">
      <c r="A1229" t="s">
        <v>2366</v>
      </c>
      <c r="B1229" t="s">
        <v>2344</v>
      </c>
      <c r="C1229" s="3">
        <v>275</v>
      </c>
      <c r="D1229" s="3">
        <f t="shared" si="42"/>
        <v>110</v>
      </c>
      <c r="E1229" s="3">
        <f t="shared" si="43"/>
        <v>96.25</v>
      </c>
    </row>
    <row r="1230" spans="1:5" x14ac:dyDescent="0.35">
      <c r="A1230" t="s">
        <v>2367</v>
      </c>
      <c r="B1230" t="s">
        <v>2346</v>
      </c>
      <c r="C1230" s="3">
        <v>275</v>
      </c>
      <c r="D1230" s="3">
        <f t="shared" si="42"/>
        <v>110</v>
      </c>
      <c r="E1230" s="3">
        <f t="shared" si="43"/>
        <v>96.25</v>
      </c>
    </row>
    <row r="1231" spans="1:5" x14ac:dyDescent="0.35">
      <c r="A1231" t="s">
        <v>2368</v>
      </c>
      <c r="B1231" t="s">
        <v>2348</v>
      </c>
      <c r="C1231" s="3">
        <v>275</v>
      </c>
      <c r="D1231" s="3">
        <f t="shared" si="42"/>
        <v>110</v>
      </c>
      <c r="E1231" s="3">
        <f t="shared" si="43"/>
        <v>96.25</v>
      </c>
    </row>
    <row r="1232" spans="1:5" x14ac:dyDescent="0.35">
      <c r="A1232" t="s">
        <v>2369</v>
      </c>
      <c r="B1232" t="s">
        <v>2350</v>
      </c>
      <c r="C1232" s="3">
        <v>275</v>
      </c>
      <c r="D1232" s="3">
        <f t="shared" si="42"/>
        <v>110</v>
      </c>
      <c r="E1232" s="3">
        <f t="shared" si="43"/>
        <v>96.25</v>
      </c>
    </row>
    <row r="1233" spans="1:5" x14ac:dyDescent="0.35">
      <c r="A1233" t="s">
        <v>2370</v>
      </c>
      <c r="B1233" t="s">
        <v>2344</v>
      </c>
      <c r="C1233" s="3">
        <v>313</v>
      </c>
      <c r="D1233" s="3">
        <f t="shared" si="42"/>
        <v>125.2</v>
      </c>
      <c r="E1233" s="3">
        <f t="shared" si="43"/>
        <v>109.55</v>
      </c>
    </row>
    <row r="1234" spans="1:5" x14ac:dyDescent="0.35">
      <c r="A1234" t="s">
        <v>2371</v>
      </c>
      <c r="B1234" t="s">
        <v>2346</v>
      </c>
      <c r="C1234" s="3">
        <v>313</v>
      </c>
      <c r="D1234" s="3">
        <f t="shared" si="42"/>
        <v>125.2</v>
      </c>
      <c r="E1234" s="3">
        <f t="shared" si="43"/>
        <v>109.55</v>
      </c>
    </row>
    <row r="1235" spans="1:5" x14ac:dyDescent="0.35">
      <c r="A1235" t="s">
        <v>2372</v>
      </c>
      <c r="B1235" t="s">
        <v>2348</v>
      </c>
      <c r="C1235" s="3">
        <v>313</v>
      </c>
      <c r="D1235" s="3">
        <f t="shared" si="42"/>
        <v>125.2</v>
      </c>
      <c r="E1235" s="3">
        <f t="shared" si="43"/>
        <v>109.55</v>
      </c>
    </row>
    <row r="1236" spans="1:5" x14ac:dyDescent="0.35">
      <c r="A1236" t="s">
        <v>2373</v>
      </c>
      <c r="B1236" t="s">
        <v>2350</v>
      </c>
      <c r="C1236" s="3">
        <v>313</v>
      </c>
      <c r="D1236" s="3">
        <f t="shared" si="42"/>
        <v>125.2</v>
      </c>
      <c r="E1236" s="3">
        <f t="shared" si="43"/>
        <v>109.55</v>
      </c>
    </row>
    <row r="1237" spans="1:5" x14ac:dyDescent="0.35">
      <c r="A1237" t="s">
        <v>2374</v>
      </c>
      <c r="B1237" t="s">
        <v>2375</v>
      </c>
      <c r="C1237" s="3">
        <v>67</v>
      </c>
      <c r="D1237" s="3">
        <f t="shared" si="42"/>
        <v>26.8</v>
      </c>
      <c r="E1237" s="3">
        <f t="shared" si="43"/>
        <v>23.45</v>
      </c>
    </row>
    <row r="1238" spans="1:5" x14ac:dyDescent="0.35">
      <c r="A1238" t="s">
        <v>2376</v>
      </c>
      <c r="B1238" t="s">
        <v>2377</v>
      </c>
      <c r="C1238" s="3">
        <v>260</v>
      </c>
      <c r="D1238" s="3">
        <f t="shared" si="42"/>
        <v>104</v>
      </c>
      <c r="E1238" s="3">
        <f t="shared" si="43"/>
        <v>91</v>
      </c>
    </row>
    <row r="1239" spans="1:5" x14ac:dyDescent="0.35">
      <c r="A1239" t="s">
        <v>2378</v>
      </c>
      <c r="B1239" t="s">
        <v>2379</v>
      </c>
      <c r="C1239" s="3">
        <v>260</v>
      </c>
      <c r="D1239" s="3">
        <f t="shared" si="42"/>
        <v>104</v>
      </c>
      <c r="E1239" s="3">
        <f t="shared" si="43"/>
        <v>91</v>
      </c>
    </row>
    <row r="1240" spans="1:5" x14ac:dyDescent="0.35">
      <c r="A1240" t="s">
        <v>2380</v>
      </c>
      <c r="B1240" t="s">
        <v>2381</v>
      </c>
      <c r="C1240" s="3">
        <v>925</v>
      </c>
      <c r="D1240" s="3">
        <f t="shared" si="42"/>
        <v>370</v>
      </c>
      <c r="E1240" s="3">
        <f t="shared" si="43"/>
        <v>323.75</v>
      </c>
    </row>
    <row r="1241" spans="1:5" x14ac:dyDescent="0.35">
      <c r="A1241" t="s">
        <v>2382</v>
      </c>
      <c r="B1241" t="s">
        <v>2383</v>
      </c>
      <c r="C1241" s="3">
        <v>925</v>
      </c>
      <c r="D1241" s="3">
        <f t="shared" si="42"/>
        <v>370</v>
      </c>
      <c r="E1241" s="3">
        <f t="shared" si="43"/>
        <v>323.75</v>
      </c>
    </row>
    <row r="1242" spans="1:5" x14ac:dyDescent="0.35">
      <c r="A1242" t="s">
        <v>2384</v>
      </c>
      <c r="B1242" t="s">
        <v>2385</v>
      </c>
      <c r="C1242" s="3">
        <v>925</v>
      </c>
      <c r="D1242" s="3">
        <f t="shared" si="42"/>
        <v>370</v>
      </c>
      <c r="E1242" s="3">
        <f t="shared" si="43"/>
        <v>323.75</v>
      </c>
    </row>
    <row r="1243" spans="1:5" x14ac:dyDescent="0.35">
      <c r="A1243" t="s">
        <v>2386</v>
      </c>
      <c r="B1243" t="s">
        <v>2387</v>
      </c>
      <c r="C1243" s="3">
        <v>925</v>
      </c>
      <c r="D1243" s="3">
        <f t="shared" si="42"/>
        <v>370</v>
      </c>
      <c r="E1243" s="3">
        <f t="shared" si="43"/>
        <v>323.75</v>
      </c>
    </row>
    <row r="1244" spans="1:5" x14ac:dyDescent="0.35">
      <c r="A1244" t="s">
        <v>2388</v>
      </c>
      <c r="B1244" t="s">
        <v>2389</v>
      </c>
      <c r="C1244" s="3">
        <v>925</v>
      </c>
      <c r="D1244" s="3">
        <f t="shared" si="42"/>
        <v>370</v>
      </c>
      <c r="E1244" s="3">
        <f t="shared" si="43"/>
        <v>323.75</v>
      </c>
    </row>
    <row r="1245" spans="1:5" x14ac:dyDescent="0.35">
      <c r="A1245" t="s">
        <v>2390</v>
      </c>
      <c r="B1245" t="s">
        <v>2391</v>
      </c>
      <c r="C1245" s="3">
        <v>925</v>
      </c>
      <c r="D1245" s="3">
        <f t="shared" si="42"/>
        <v>370</v>
      </c>
      <c r="E1245" s="3">
        <f t="shared" si="43"/>
        <v>323.75</v>
      </c>
    </row>
    <row r="1246" spans="1:5" x14ac:dyDescent="0.35">
      <c r="A1246" t="s">
        <v>2392</v>
      </c>
      <c r="B1246" t="s">
        <v>2393</v>
      </c>
      <c r="C1246" s="3">
        <v>925</v>
      </c>
      <c r="D1246" s="3">
        <f t="shared" si="42"/>
        <v>370</v>
      </c>
      <c r="E1246" s="3">
        <f t="shared" si="43"/>
        <v>323.75</v>
      </c>
    </row>
    <row r="1247" spans="1:5" x14ac:dyDescent="0.35">
      <c r="A1247" t="s">
        <v>2394</v>
      </c>
      <c r="B1247" t="s">
        <v>2395</v>
      </c>
      <c r="C1247" s="3">
        <v>402</v>
      </c>
      <c r="D1247" s="3">
        <f t="shared" si="42"/>
        <v>160.80000000000001</v>
      </c>
      <c r="E1247" s="3">
        <f t="shared" si="43"/>
        <v>140.69999999999999</v>
      </c>
    </row>
    <row r="1248" spans="1:5" x14ac:dyDescent="0.35">
      <c r="A1248" t="s">
        <v>2396</v>
      </c>
      <c r="B1248" t="s">
        <v>2397</v>
      </c>
      <c r="C1248" s="3">
        <v>402</v>
      </c>
      <c r="D1248" s="3">
        <f t="shared" si="42"/>
        <v>160.80000000000001</v>
      </c>
      <c r="E1248" s="3">
        <f t="shared" si="43"/>
        <v>140.69999999999999</v>
      </c>
    </row>
    <row r="1249" spans="1:5" x14ac:dyDescent="0.35">
      <c r="A1249" t="s">
        <v>2398</v>
      </c>
      <c r="B1249" t="s">
        <v>2399</v>
      </c>
      <c r="C1249" s="3">
        <v>402</v>
      </c>
      <c r="D1249" s="3">
        <f t="shared" si="42"/>
        <v>160.80000000000001</v>
      </c>
      <c r="E1249" s="3">
        <f t="shared" si="43"/>
        <v>140.69999999999999</v>
      </c>
    </row>
    <row r="1250" spans="1:5" x14ac:dyDescent="0.35">
      <c r="A1250" t="s">
        <v>2400</v>
      </c>
      <c r="B1250" t="s">
        <v>2401</v>
      </c>
      <c r="C1250" s="3">
        <v>402</v>
      </c>
      <c r="D1250" s="3">
        <f t="shared" si="42"/>
        <v>160.80000000000001</v>
      </c>
      <c r="E1250" s="3">
        <f t="shared" si="43"/>
        <v>140.69999999999999</v>
      </c>
    </row>
    <row r="1251" spans="1:5" x14ac:dyDescent="0.35">
      <c r="A1251" t="s">
        <v>2402</v>
      </c>
      <c r="B1251" t="s">
        <v>2403</v>
      </c>
      <c r="C1251" s="3">
        <v>402</v>
      </c>
      <c r="D1251" s="3">
        <f t="shared" si="42"/>
        <v>160.80000000000001</v>
      </c>
      <c r="E1251" s="3">
        <f t="shared" si="43"/>
        <v>140.69999999999999</v>
      </c>
    </row>
    <row r="1252" spans="1:5" x14ac:dyDescent="0.35">
      <c r="A1252" t="s">
        <v>2404</v>
      </c>
      <c r="B1252" t="s">
        <v>2405</v>
      </c>
      <c r="C1252" s="3">
        <v>402</v>
      </c>
      <c r="D1252" s="3">
        <f t="shared" si="42"/>
        <v>160.80000000000001</v>
      </c>
      <c r="E1252" s="3">
        <f t="shared" si="43"/>
        <v>140.69999999999999</v>
      </c>
    </row>
    <row r="1253" spans="1:5" x14ac:dyDescent="0.35">
      <c r="A1253" t="s">
        <v>2406</v>
      </c>
      <c r="B1253" t="s">
        <v>2407</v>
      </c>
      <c r="C1253" s="3">
        <v>402</v>
      </c>
      <c r="D1253" s="3">
        <f t="shared" si="42"/>
        <v>160.80000000000001</v>
      </c>
      <c r="E1253" s="3">
        <f t="shared" si="43"/>
        <v>140.69999999999999</v>
      </c>
    </row>
    <row r="1254" spans="1:5" x14ac:dyDescent="0.35">
      <c r="A1254" t="s">
        <v>2408</v>
      </c>
      <c r="B1254" t="s">
        <v>2409</v>
      </c>
      <c r="C1254" s="3">
        <v>180</v>
      </c>
      <c r="D1254" s="3">
        <f t="shared" si="42"/>
        <v>72</v>
      </c>
      <c r="E1254" s="3">
        <f t="shared" si="43"/>
        <v>62.999999999999993</v>
      </c>
    </row>
    <row r="1255" spans="1:5" x14ac:dyDescent="0.35">
      <c r="A1255" t="s">
        <v>2410</v>
      </c>
      <c r="B1255" t="s">
        <v>2411</v>
      </c>
      <c r="C1255" s="3">
        <v>180</v>
      </c>
      <c r="D1255" s="3">
        <f t="shared" si="42"/>
        <v>72</v>
      </c>
      <c r="E1255" s="3">
        <f t="shared" si="43"/>
        <v>62.999999999999993</v>
      </c>
    </row>
    <row r="1256" spans="1:5" x14ac:dyDescent="0.35">
      <c r="A1256" t="s">
        <v>2412</v>
      </c>
      <c r="B1256" t="s">
        <v>2413</v>
      </c>
      <c r="C1256" s="3">
        <v>180</v>
      </c>
      <c r="D1256" s="3">
        <f t="shared" si="42"/>
        <v>72</v>
      </c>
      <c r="E1256" s="3">
        <f t="shared" si="43"/>
        <v>62.999999999999993</v>
      </c>
    </row>
    <row r="1257" spans="1:5" x14ac:dyDescent="0.35">
      <c r="A1257" t="s">
        <v>2414</v>
      </c>
      <c r="B1257" t="s">
        <v>2415</v>
      </c>
      <c r="C1257" s="3">
        <v>180</v>
      </c>
      <c r="D1257" s="3">
        <f t="shared" si="42"/>
        <v>72</v>
      </c>
      <c r="E1257" s="3">
        <f t="shared" si="43"/>
        <v>62.999999999999993</v>
      </c>
    </row>
    <row r="1258" spans="1:5" x14ac:dyDescent="0.35">
      <c r="A1258" t="s">
        <v>2416</v>
      </c>
      <c r="B1258" t="s">
        <v>2417</v>
      </c>
      <c r="C1258" s="3">
        <v>187</v>
      </c>
      <c r="D1258" s="3">
        <f t="shared" si="42"/>
        <v>74.8</v>
      </c>
      <c r="E1258" s="3">
        <f t="shared" si="43"/>
        <v>65.45</v>
      </c>
    </row>
    <row r="1259" spans="1:5" x14ac:dyDescent="0.35">
      <c r="A1259" t="s">
        <v>2418</v>
      </c>
      <c r="B1259" t="s">
        <v>2419</v>
      </c>
      <c r="C1259" s="3">
        <v>187</v>
      </c>
      <c r="D1259" s="3">
        <f t="shared" si="42"/>
        <v>74.8</v>
      </c>
      <c r="E1259" s="3">
        <f t="shared" si="43"/>
        <v>65.45</v>
      </c>
    </row>
    <row r="1260" spans="1:5" x14ac:dyDescent="0.35">
      <c r="A1260" t="s">
        <v>2420</v>
      </c>
      <c r="B1260" t="s">
        <v>2421</v>
      </c>
      <c r="C1260" s="3">
        <v>124</v>
      </c>
      <c r="D1260" s="3">
        <f t="shared" si="42"/>
        <v>49.6</v>
      </c>
      <c r="E1260" s="3">
        <f t="shared" si="43"/>
        <v>43.4</v>
      </c>
    </row>
    <row r="1261" spans="1:5" x14ac:dyDescent="0.35">
      <c r="A1261" t="s">
        <v>2422</v>
      </c>
      <c r="B1261" t="s">
        <v>2423</v>
      </c>
      <c r="C1261" s="3">
        <v>124</v>
      </c>
      <c r="D1261" s="3">
        <f t="shared" si="42"/>
        <v>49.6</v>
      </c>
      <c r="E1261" s="3">
        <f t="shared" si="43"/>
        <v>43.4</v>
      </c>
    </row>
    <row r="1262" spans="1:5" x14ac:dyDescent="0.35">
      <c r="A1262" t="s">
        <v>2424</v>
      </c>
      <c r="B1262" t="s">
        <v>2425</v>
      </c>
      <c r="C1262" s="3">
        <v>329</v>
      </c>
      <c r="D1262" s="3">
        <f t="shared" si="42"/>
        <v>131.6</v>
      </c>
      <c r="E1262" s="3">
        <f t="shared" si="43"/>
        <v>115.14999999999999</v>
      </c>
    </row>
    <row r="1263" spans="1:5" x14ac:dyDescent="0.35">
      <c r="A1263" t="s">
        <v>2430</v>
      </c>
      <c r="B1263" t="s">
        <v>2431</v>
      </c>
      <c r="C1263" s="3">
        <v>329</v>
      </c>
      <c r="D1263" s="3">
        <f>SUM(C1263*0.4)</f>
        <v>131.6</v>
      </c>
      <c r="E1263" s="3">
        <f>SUM(C1263*0.35)</f>
        <v>115.14999999999999</v>
      </c>
    </row>
    <row r="1264" spans="1:5" x14ac:dyDescent="0.35">
      <c r="A1264" t="s">
        <v>2426</v>
      </c>
      <c r="B1264" t="s">
        <v>2427</v>
      </c>
      <c r="C1264" s="3">
        <v>359</v>
      </c>
      <c r="D1264" s="3">
        <f t="shared" si="42"/>
        <v>143.6</v>
      </c>
      <c r="E1264" s="3">
        <f t="shared" si="43"/>
        <v>125.64999999999999</v>
      </c>
    </row>
    <row r="1265" spans="1:5" x14ac:dyDescent="0.35">
      <c r="A1265" t="s">
        <v>2428</v>
      </c>
      <c r="B1265" t="s">
        <v>2429</v>
      </c>
      <c r="C1265" s="3">
        <v>359</v>
      </c>
      <c r="D1265" s="3">
        <f t="shared" si="42"/>
        <v>143.6</v>
      </c>
      <c r="E1265" s="3">
        <f t="shared" si="43"/>
        <v>125.64999999999999</v>
      </c>
    </row>
    <row r="1266" spans="1:5" x14ac:dyDescent="0.35">
      <c r="A1266" t="s">
        <v>2432</v>
      </c>
      <c r="B1266" t="s">
        <v>2433</v>
      </c>
      <c r="C1266" s="3">
        <v>339</v>
      </c>
      <c r="D1266" s="3">
        <f t="shared" si="42"/>
        <v>135.6</v>
      </c>
      <c r="E1266" s="3">
        <f t="shared" si="43"/>
        <v>118.64999999999999</v>
      </c>
    </row>
    <row r="1267" spans="1:5" x14ac:dyDescent="0.35">
      <c r="A1267" t="s">
        <v>2434</v>
      </c>
      <c r="B1267" t="s">
        <v>2435</v>
      </c>
      <c r="C1267" s="3">
        <v>339</v>
      </c>
      <c r="D1267" s="3">
        <f t="shared" si="42"/>
        <v>135.6</v>
      </c>
      <c r="E1267" s="3">
        <f t="shared" si="43"/>
        <v>118.64999999999999</v>
      </c>
    </row>
    <row r="1268" spans="1:5" x14ac:dyDescent="0.35">
      <c r="A1268" t="s">
        <v>2436</v>
      </c>
      <c r="B1268" t="s">
        <v>2437</v>
      </c>
      <c r="C1268" s="3">
        <v>739</v>
      </c>
      <c r="D1268" s="3">
        <f t="shared" si="42"/>
        <v>295.60000000000002</v>
      </c>
      <c r="E1268" s="3">
        <f t="shared" si="43"/>
        <v>258.64999999999998</v>
      </c>
    </row>
    <row r="1269" spans="1:5" x14ac:dyDescent="0.35">
      <c r="A1269" t="s">
        <v>2438</v>
      </c>
      <c r="B1269" t="s">
        <v>2439</v>
      </c>
      <c r="C1269" s="3">
        <v>739</v>
      </c>
      <c r="D1269" s="3">
        <f t="shared" si="42"/>
        <v>295.60000000000002</v>
      </c>
      <c r="E1269" s="3">
        <f t="shared" si="43"/>
        <v>258.64999999999998</v>
      </c>
    </row>
    <row r="1270" spans="1:5" x14ac:dyDescent="0.35">
      <c r="A1270" t="s">
        <v>2440</v>
      </c>
      <c r="B1270" t="s">
        <v>2441</v>
      </c>
      <c r="C1270" s="3">
        <v>472</v>
      </c>
      <c r="D1270" s="3">
        <f t="shared" si="42"/>
        <v>188.8</v>
      </c>
      <c r="E1270" s="3">
        <f t="shared" si="43"/>
        <v>165.2</v>
      </c>
    </row>
    <row r="1271" spans="1:5" x14ac:dyDescent="0.35">
      <c r="A1271" t="s">
        <v>2442</v>
      </c>
      <c r="B1271" t="s">
        <v>2443</v>
      </c>
      <c r="C1271" s="3">
        <v>472</v>
      </c>
      <c r="D1271" s="3">
        <f t="shared" si="42"/>
        <v>188.8</v>
      </c>
      <c r="E1271" s="3">
        <f t="shared" si="43"/>
        <v>165.2</v>
      </c>
    </row>
    <row r="1272" spans="1:5" x14ac:dyDescent="0.35">
      <c r="A1272" t="s">
        <v>2444</v>
      </c>
      <c r="B1272" t="s">
        <v>2445</v>
      </c>
      <c r="C1272" s="3">
        <v>501</v>
      </c>
      <c r="D1272" s="3">
        <f t="shared" si="42"/>
        <v>200.4</v>
      </c>
      <c r="E1272" s="3">
        <f t="shared" si="43"/>
        <v>175.35</v>
      </c>
    </row>
    <row r="1273" spans="1:5" x14ac:dyDescent="0.35">
      <c r="A1273" t="s">
        <v>2446</v>
      </c>
      <c r="B1273" t="s">
        <v>2447</v>
      </c>
      <c r="C1273" s="3">
        <v>501</v>
      </c>
      <c r="D1273" s="3">
        <f t="shared" si="42"/>
        <v>200.4</v>
      </c>
      <c r="E1273" s="3">
        <f t="shared" si="43"/>
        <v>175.35</v>
      </c>
    </row>
    <row r="1274" spans="1:5" x14ac:dyDescent="0.35">
      <c r="A1274" t="s">
        <v>2448</v>
      </c>
      <c r="B1274" t="s">
        <v>2449</v>
      </c>
      <c r="C1274" s="3">
        <v>260</v>
      </c>
      <c r="D1274" s="3">
        <f t="shared" ref="D1274:D1337" si="44">SUM(C1274*0.4)</f>
        <v>104</v>
      </c>
      <c r="E1274" s="3">
        <f t="shared" ref="E1274:E1337" si="45">SUM(C1274*0.35)</f>
        <v>91</v>
      </c>
    </row>
    <row r="1275" spans="1:5" x14ac:dyDescent="0.35">
      <c r="A1275" t="s">
        <v>2450</v>
      </c>
      <c r="B1275" t="s">
        <v>2451</v>
      </c>
      <c r="C1275" s="3">
        <v>260</v>
      </c>
      <c r="D1275" s="3">
        <f t="shared" si="44"/>
        <v>104</v>
      </c>
      <c r="E1275" s="3">
        <f t="shared" si="45"/>
        <v>91</v>
      </c>
    </row>
    <row r="1276" spans="1:5" x14ac:dyDescent="0.35">
      <c r="A1276" t="s">
        <v>2452</v>
      </c>
      <c r="B1276" t="s">
        <v>2453</v>
      </c>
      <c r="C1276" s="3">
        <v>378</v>
      </c>
      <c r="D1276" s="3">
        <f t="shared" si="44"/>
        <v>151.20000000000002</v>
      </c>
      <c r="E1276" s="3">
        <f t="shared" si="45"/>
        <v>132.29999999999998</v>
      </c>
    </row>
    <row r="1277" spans="1:5" x14ac:dyDescent="0.35">
      <c r="A1277" t="s">
        <v>2454</v>
      </c>
      <c r="B1277" t="s">
        <v>2455</v>
      </c>
      <c r="C1277" s="3">
        <v>378</v>
      </c>
      <c r="D1277" s="3">
        <f t="shared" si="44"/>
        <v>151.20000000000002</v>
      </c>
      <c r="E1277" s="3">
        <f t="shared" si="45"/>
        <v>132.29999999999998</v>
      </c>
    </row>
    <row r="1278" spans="1:5" x14ac:dyDescent="0.35">
      <c r="A1278" t="s">
        <v>2456</v>
      </c>
      <c r="B1278" t="s">
        <v>2457</v>
      </c>
      <c r="C1278" s="3">
        <v>457</v>
      </c>
      <c r="D1278" s="3">
        <f t="shared" si="44"/>
        <v>182.8</v>
      </c>
      <c r="E1278" s="3">
        <f t="shared" si="45"/>
        <v>159.94999999999999</v>
      </c>
    </row>
    <row r="1279" spans="1:5" x14ac:dyDescent="0.35">
      <c r="A1279" t="s">
        <v>2458</v>
      </c>
      <c r="B1279" t="s">
        <v>2459</v>
      </c>
      <c r="C1279" s="3">
        <v>457</v>
      </c>
      <c r="D1279" s="3">
        <f t="shared" si="44"/>
        <v>182.8</v>
      </c>
      <c r="E1279" s="3">
        <f t="shared" si="45"/>
        <v>159.94999999999999</v>
      </c>
    </row>
    <row r="1280" spans="1:5" x14ac:dyDescent="0.35">
      <c r="A1280" t="s">
        <v>2460</v>
      </c>
      <c r="B1280" t="s">
        <v>2461</v>
      </c>
      <c r="C1280" s="3">
        <v>364</v>
      </c>
      <c r="D1280" s="3">
        <f t="shared" si="44"/>
        <v>145.6</v>
      </c>
      <c r="E1280" s="3">
        <f t="shared" si="45"/>
        <v>127.39999999999999</v>
      </c>
    </row>
    <row r="1281" spans="1:5" x14ac:dyDescent="0.35">
      <c r="A1281" t="s">
        <v>2462</v>
      </c>
      <c r="B1281" t="s">
        <v>2463</v>
      </c>
      <c r="C1281" s="3">
        <v>432</v>
      </c>
      <c r="D1281" s="3">
        <f t="shared" si="44"/>
        <v>172.8</v>
      </c>
      <c r="E1281" s="3">
        <f t="shared" si="45"/>
        <v>151.19999999999999</v>
      </c>
    </row>
    <row r="1282" spans="1:5" x14ac:dyDescent="0.35">
      <c r="A1282" t="s">
        <v>2464</v>
      </c>
      <c r="B1282" t="s">
        <v>2465</v>
      </c>
      <c r="C1282" s="3">
        <v>432</v>
      </c>
      <c r="D1282" s="3">
        <f t="shared" si="44"/>
        <v>172.8</v>
      </c>
      <c r="E1282" s="3">
        <f t="shared" si="45"/>
        <v>151.19999999999999</v>
      </c>
    </row>
    <row r="1283" spans="1:5" x14ac:dyDescent="0.35">
      <c r="A1283" t="s">
        <v>2466</v>
      </c>
      <c r="B1283" t="s">
        <v>2467</v>
      </c>
      <c r="C1283" s="3">
        <v>225</v>
      </c>
      <c r="D1283" s="3">
        <f t="shared" si="44"/>
        <v>90</v>
      </c>
      <c r="E1283" s="3">
        <f t="shared" si="45"/>
        <v>78.75</v>
      </c>
    </row>
    <row r="1284" spans="1:5" x14ac:dyDescent="0.35">
      <c r="A1284" t="s">
        <v>2468</v>
      </c>
      <c r="B1284" t="s">
        <v>2469</v>
      </c>
      <c r="C1284" s="3">
        <v>71</v>
      </c>
      <c r="D1284" s="3">
        <f t="shared" si="44"/>
        <v>28.400000000000002</v>
      </c>
      <c r="E1284" s="3">
        <f t="shared" si="45"/>
        <v>24.849999999999998</v>
      </c>
    </row>
    <row r="1285" spans="1:5" x14ac:dyDescent="0.35">
      <c r="A1285" t="s">
        <v>2470</v>
      </c>
      <c r="B1285" t="s">
        <v>2471</v>
      </c>
      <c r="C1285" s="3">
        <v>71</v>
      </c>
      <c r="D1285" s="3">
        <f t="shared" si="44"/>
        <v>28.400000000000002</v>
      </c>
      <c r="E1285" s="3">
        <f t="shared" si="45"/>
        <v>24.849999999999998</v>
      </c>
    </row>
    <row r="1286" spans="1:5" x14ac:dyDescent="0.35">
      <c r="A1286" t="s">
        <v>2472</v>
      </c>
      <c r="B1286" t="s">
        <v>2473</v>
      </c>
      <c r="C1286" s="3">
        <v>71</v>
      </c>
      <c r="D1286" s="3">
        <f t="shared" si="44"/>
        <v>28.400000000000002</v>
      </c>
      <c r="E1286" s="3">
        <f t="shared" si="45"/>
        <v>24.849999999999998</v>
      </c>
    </row>
    <row r="1287" spans="1:5" x14ac:dyDescent="0.35">
      <c r="A1287" t="s">
        <v>2474</v>
      </c>
      <c r="B1287" t="s">
        <v>2475</v>
      </c>
      <c r="C1287" s="3">
        <v>149</v>
      </c>
      <c r="D1287" s="3">
        <f t="shared" si="44"/>
        <v>59.6</v>
      </c>
      <c r="E1287" s="3">
        <f t="shared" si="45"/>
        <v>52.15</v>
      </c>
    </row>
    <row r="1288" spans="1:5" x14ac:dyDescent="0.35">
      <c r="A1288" t="s">
        <v>2476</v>
      </c>
      <c r="B1288" t="s">
        <v>2477</v>
      </c>
      <c r="C1288" s="3">
        <v>149</v>
      </c>
      <c r="D1288" s="3">
        <f t="shared" si="44"/>
        <v>59.6</v>
      </c>
      <c r="E1288" s="3">
        <f t="shared" si="45"/>
        <v>52.15</v>
      </c>
    </row>
    <row r="1289" spans="1:5" x14ac:dyDescent="0.35">
      <c r="A1289" t="s">
        <v>2478</v>
      </c>
      <c r="B1289" t="s">
        <v>2479</v>
      </c>
      <c r="C1289" s="3">
        <v>100</v>
      </c>
      <c r="D1289" s="3">
        <f t="shared" si="44"/>
        <v>40</v>
      </c>
      <c r="E1289" s="3">
        <f t="shared" si="45"/>
        <v>35</v>
      </c>
    </row>
    <row r="1290" spans="1:5" x14ac:dyDescent="0.35">
      <c r="A1290" t="s">
        <v>2480</v>
      </c>
      <c r="B1290" t="s">
        <v>2481</v>
      </c>
      <c r="C1290" s="3">
        <v>180</v>
      </c>
      <c r="D1290" s="3">
        <f t="shared" si="44"/>
        <v>72</v>
      </c>
      <c r="E1290" s="3">
        <f t="shared" si="45"/>
        <v>62.999999999999993</v>
      </c>
    </row>
    <row r="1291" spans="1:5" x14ac:dyDescent="0.35">
      <c r="A1291" t="s">
        <v>2482</v>
      </c>
      <c r="B1291" t="s">
        <v>2483</v>
      </c>
      <c r="C1291" s="3">
        <v>180</v>
      </c>
      <c r="D1291" s="3">
        <f t="shared" si="44"/>
        <v>72</v>
      </c>
      <c r="E1291" s="3">
        <f t="shared" si="45"/>
        <v>62.999999999999993</v>
      </c>
    </row>
    <row r="1292" spans="1:5" x14ac:dyDescent="0.35">
      <c r="A1292" t="s">
        <v>2484</v>
      </c>
      <c r="B1292" t="s">
        <v>2485</v>
      </c>
      <c r="C1292" s="3">
        <v>65</v>
      </c>
      <c r="D1292" s="3">
        <f t="shared" si="44"/>
        <v>26</v>
      </c>
      <c r="E1292" s="3">
        <f t="shared" si="45"/>
        <v>22.75</v>
      </c>
    </row>
    <row r="1293" spans="1:5" x14ac:dyDescent="0.35">
      <c r="A1293" t="s">
        <v>2486</v>
      </c>
      <c r="B1293" t="s">
        <v>2487</v>
      </c>
      <c r="C1293" s="3">
        <v>65</v>
      </c>
      <c r="D1293" s="3">
        <f t="shared" si="44"/>
        <v>26</v>
      </c>
      <c r="E1293" s="3">
        <f t="shared" si="45"/>
        <v>22.75</v>
      </c>
    </row>
    <row r="1294" spans="1:5" x14ac:dyDescent="0.35">
      <c r="A1294" t="s">
        <v>2488</v>
      </c>
      <c r="B1294" t="s">
        <v>2489</v>
      </c>
      <c r="C1294" s="3">
        <v>84</v>
      </c>
      <c r="D1294" s="3">
        <f t="shared" si="44"/>
        <v>33.6</v>
      </c>
      <c r="E1294" s="3">
        <f t="shared" si="45"/>
        <v>29.4</v>
      </c>
    </row>
    <row r="1295" spans="1:5" x14ac:dyDescent="0.35">
      <c r="A1295" t="s">
        <v>2490</v>
      </c>
      <c r="B1295" t="s">
        <v>2491</v>
      </c>
      <c r="C1295" s="3">
        <v>84</v>
      </c>
      <c r="D1295" s="3">
        <f t="shared" si="44"/>
        <v>33.6</v>
      </c>
      <c r="E1295" s="3">
        <f t="shared" si="45"/>
        <v>29.4</v>
      </c>
    </row>
    <row r="1296" spans="1:5" x14ac:dyDescent="0.35">
      <c r="A1296" t="s">
        <v>2492</v>
      </c>
      <c r="B1296" t="s">
        <v>2493</v>
      </c>
      <c r="C1296" s="3">
        <v>137</v>
      </c>
      <c r="D1296" s="3">
        <f t="shared" si="44"/>
        <v>54.800000000000004</v>
      </c>
      <c r="E1296" s="3">
        <f t="shared" si="45"/>
        <v>47.949999999999996</v>
      </c>
    </row>
    <row r="1297" spans="1:5" x14ac:dyDescent="0.35">
      <c r="A1297" t="s">
        <v>2494</v>
      </c>
      <c r="B1297" t="s">
        <v>2495</v>
      </c>
      <c r="C1297" s="3">
        <v>137</v>
      </c>
      <c r="D1297" s="3">
        <f t="shared" si="44"/>
        <v>54.800000000000004</v>
      </c>
      <c r="E1297" s="3">
        <f t="shared" si="45"/>
        <v>47.949999999999996</v>
      </c>
    </row>
    <row r="1298" spans="1:5" x14ac:dyDescent="0.35">
      <c r="A1298" t="s">
        <v>2496</v>
      </c>
      <c r="B1298" t="s">
        <v>2497</v>
      </c>
      <c r="C1298" s="3">
        <v>87</v>
      </c>
      <c r="D1298" s="3">
        <f t="shared" si="44"/>
        <v>34.800000000000004</v>
      </c>
      <c r="E1298" s="3">
        <f t="shared" si="45"/>
        <v>30.45</v>
      </c>
    </row>
    <row r="1299" spans="1:5" x14ac:dyDescent="0.35">
      <c r="A1299" t="s">
        <v>2498</v>
      </c>
      <c r="B1299" t="s">
        <v>2499</v>
      </c>
      <c r="C1299" s="3">
        <v>87</v>
      </c>
      <c r="D1299" s="3">
        <f t="shared" si="44"/>
        <v>34.800000000000004</v>
      </c>
      <c r="E1299" s="3">
        <f t="shared" si="45"/>
        <v>30.45</v>
      </c>
    </row>
    <row r="1300" spans="1:5" x14ac:dyDescent="0.35">
      <c r="A1300" t="s">
        <v>2500</v>
      </c>
      <c r="B1300" t="s">
        <v>2501</v>
      </c>
      <c r="C1300" s="3">
        <v>169</v>
      </c>
      <c r="D1300" s="3">
        <f t="shared" si="44"/>
        <v>67.600000000000009</v>
      </c>
      <c r="E1300" s="3">
        <f t="shared" si="45"/>
        <v>59.15</v>
      </c>
    </row>
    <row r="1301" spans="1:5" x14ac:dyDescent="0.35">
      <c r="A1301" t="s">
        <v>2502</v>
      </c>
      <c r="B1301" t="s">
        <v>2503</v>
      </c>
      <c r="C1301" s="3">
        <v>169</v>
      </c>
      <c r="D1301" s="3">
        <f t="shared" si="44"/>
        <v>67.600000000000009</v>
      </c>
      <c r="E1301" s="3">
        <f t="shared" si="45"/>
        <v>59.15</v>
      </c>
    </row>
    <row r="1302" spans="1:5" x14ac:dyDescent="0.35">
      <c r="A1302" t="s">
        <v>2504</v>
      </c>
      <c r="B1302" t="s">
        <v>2505</v>
      </c>
      <c r="C1302" s="3">
        <v>245</v>
      </c>
      <c r="D1302" s="3">
        <f t="shared" si="44"/>
        <v>98</v>
      </c>
      <c r="E1302" s="3">
        <f t="shared" si="45"/>
        <v>85.75</v>
      </c>
    </row>
    <row r="1303" spans="1:5" x14ac:dyDescent="0.35">
      <c r="A1303" t="s">
        <v>2506</v>
      </c>
      <c r="B1303" t="s">
        <v>2505</v>
      </c>
      <c r="C1303" s="3">
        <v>263</v>
      </c>
      <c r="D1303" s="3">
        <f t="shared" si="44"/>
        <v>105.2</v>
      </c>
      <c r="E1303" s="3">
        <f t="shared" si="45"/>
        <v>92.05</v>
      </c>
    </row>
    <row r="1304" spans="1:5" x14ac:dyDescent="0.35">
      <c r="A1304" t="s">
        <v>2507</v>
      </c>
      <c r="B1304" t="s">
        <v>2508</v>
      </c>
      <c r="C1304" s="3">
        <v>121</v>
      </c>
      <c r="D1304" s="3">
        <f t="shared" si="44"/>
        <v>48.400000000000006</v>
      </c>
      <c r="E1304" s="3">
        <f t="shared" si="45"/>
        <v>42.349999999999994</v>
      </c>
    </row>
    <row r="1305" spans="1:5" x14ac:dyDescent="0.35">
      <c r="A1305" t="s">
        <v>2509</v>
      </c>
      <c r="B1305" t="s">
        <v>2510</v>
      </c>
      <c r="C1305" s="3">
        <v>68</v>
      </c>
      <c r="D1305" s="3">
        <f t="shared" si="44"/>
        <v>27.200000000000003</v>
      </c>
      <c r="E1305" s="3">
        <f t="shared" si="45"/>
        <v>23.799999999999997</v>
      </c>
    </row>
    <row r="1306" spans="1:5" x14ac:dyDescent="0.35">
      <c r="A1306" t="s">
        <v>2511</v>
      </c>
      <c r="B1306" t="s">
        <v>2512</v>
      </c>
      <c r="C1306" s="3">
        <v>68</v>
      </c>
      <c r="D1306" s="3">
        <f t="shared" si="44"/>
        <v>27.200000000000003</v>
      </c>
      <c r="E1306" s="3">
        <f t="shared" si="45"/>
        <v>23.799999999999997</v>
      </c>
    </row>
    <row r="1307" spans="1:5" x14ac:dyDescent="0.35">
      <c r="A1307" t="s">
        <v>2513</v>
      </c>
      <c r="B1307" t="s">
        <v>2514</v>
      </c>
      <c r="C1307" s="3">
        <v>112</v>
      </c>
      <c r="D1307" s="3">
        <f t="shared" si="44"/>
        <v>44.800000000000004</v>
      </c>
      <c r="E1307" s="3">
        <f t="shared" si="45"/>
        <v>39.199999999999996</v>
      </c>
    </row>
    <row r="1308" spans="1:5" x14ac:dyDescent="0.35">
      <c r="A1308" t="s">
        <v>2515</v>
      </c>
      <c r="B1308" t="s">
        <v>2516</v>
      </c>
      <c r="C1308" s="3">
        <v>112</v>
      </c>
      <c r="D1308" s="3">
        <f t="shared" si="44"/>
        <v>44.800000000000004</v>
      </c>
      <c r="E1308" s="3">
        <f t="shared" si="45"/>
        <v>39.199999999999996</v>
      </c>
    </row>
    <row r="1309" spans="1:5" x14ac:dyDescent="0.35">
      <c r="A1309" t="s">
        <v>2517</v>
      </c>
      <c r="B1309" t="s">
        <v>2518</v>
      </c>
      <c r="C1309" s="3">
        <v>129</v>
      </c>
      <c r="D1309" s="3">
        <f t="shared" si="44"/>
        <v>51.6</v>
      </c>
      <c r="E1309" s="3">
        <f t="shared" si="45"/>
        <v>45.15</v>
      </c>
    </row>
    <row r="1310" spans="1:5" x14ac:dyDescent="0.35">
      <c r="A1310" t="s">
        <v>2519</v>
      </c>
      <c r="B1310" t="s">
        <v>2520</v>
      </c>
      <c r="C1310" s="3">
        <v>129</v>
      </c>
      <c r="D1310" s="3">
        <f t="shared" si="44"/>
        <v>51.6</v>
      </c>
      <c r="E1310" s="3">
        <f t="shared" si="45"/>
        <v>45.15</v>
      </c>
    </row>
    <row r="1311" spans="1:5" x14ac:dyDescent="0.35">
      <c r="A1311" t="s">
        <v>2521</v>
      </c>
      <c r="B1311" t="s">
        <v>2522</v>
      </c>
      <c r="C1311" s="3">
        <v>149</v>
      </c>
      <c r="D1311" s="3">
        <f t="shared" si="44"/>
        <v>59.6</v>
      </c>
      <c r="E1311" s="3">
        <f t="shared" si="45"/>
        <v>52.15</v>
      </c>
    </row>
    <row r="1312" spans="1:5" x14ac:dyDescent="0.35">
      <c r="A1312" t="s">
        <v>2523</v>
      </c>
      <c r="B1312" t="s">
        <v>2524</v>
      </c>
      <c r="C1312" s="3">
        <v>149</v>
      </c>
      <c r="D1312" s="3">
        <f t="shared" si="44"/>
        <v>59.6</v>
      </c>
      <c r="E1312" s="3">
        <f t="shared" si="45"/>
        <v>52.15</v>
      </c>
    </row>
    <row r="1313" spans="1:5" x14ac:dyDescent="0.35">
      <c r="A1313" t="s">
        <v>2525</v>
      </c>
      <c r="B1313" t="s">
        <v>2526</v>
      </c>
      <c r="C1313" s="3">
        <v>181</v>
      </c>
      <c r="D1313" s="3">
        <f t="shared" si="44"/>
        <v>72.400000000000006</v>
      </c>
      <c r="E1313" s="3">
        <f t="shared" si="45"/>
        <v>63.349999999999994</v>
      </c>
    </row>
    <row r="1314" spans="1:5" x14ac:dyDescent="0.35">
      <c r="A1314" t="s">
        <v>2527</v>
      </c>
      <c r="B1314" t="s">
        <v>2528</v>
      </c>
      <c r="C1314" s="3">
        <v>181</v>
      </c>
      <c r="D1314" s="3">
        <f t="shared" si="44"/>
        <v>72.400000000000006</v>
      </c>
      <c r="E1314" s="3">
        <f t="shared" si="45"/>
        <v>63.349999999999994</v>
      </c>
    </row>
    <row r="1315" spans="1:5" x14ac:dyDescent="0.35">
      <c r="A1315" t="s">
        <v>2529</v>
      </c>
      <c r="B1315" t="s">
        <v>2530</v>
      </c>
      <c r="C1315" s="3">
        <v>270</v>
      </c>
      <c r="D1315" s="3">
        <f t="shared" si="44"/>
        <v>108</v>
      </c>
      <c r="E1315" s="3">
        <f t="shared" si="45"/>
        <v>94.5</v>
      </c>
    </row>
    <row r="1316" spans="1:5" x14ac:dyDescent="0.35">
      <c r="A1316" t="s">
        <v>2531</v>
      </c>
      <c r="B1316" t="s">
        <v>2532</v>
      </c>
      <c r="C1316" s="3">
        <v>270</v>
      </c>
      <c r="D1316" s="3">
        <f t="shared" si="44"/>
        <v>108</v>
      </c>
      <c r="E1316" s="3">
        <f t="shared" si="45"/>
        <v>94.5</v>
      </c>
    </row>
    <row r="1317" spans="1:5" x14ac:dyDescent="0.35">
      <c r="A1317" t="s">
        <v>2533</v>
      </c>
      <c r="B1317" t="s">
        <v>2534</v>
      </c>
      <c r="C1317" s="3">
        <v>215</v>
      </c>
      <c r="D1317" s="3">
        <f t="shared" si="44"/>
        <v>86</v>
      </c>
      <c r="E1317" s="3">
        <f t="shared" si="45"/>
        <v>75.25</v>
      </c>
    </row>
    <row r="1318" spans="1:5" x14ac:dyDescent="0.35">
      <c r="A1318" t="s">
        <v>2535</v>
      </c>
      <c r="B1318" t="s">
        <v>2536</v>
      </c>
      <c r="C1318" s="3">
        <v>215</v>
      </c>
      <c r="D1318" s="3">
        <f t="shared" si="44"/>
        <v>86</v>
      </c>
      <c r="E1318" s="3">
        <f t="shared" si="45"/>
        <v>75.25</v>
      </c>
    </row>
    <row r="1319" spans="1:5" x14ac:dyDescent="0.35">
      <c r="A1319" t="s">
        <v>2537</v>
      </c>
      <c r="B1319" t="s">
        <v>2538</v>
      </c>
      <c r="C1319" s="3">
        <v>148</v>
      </c>
      <c r="D1319" s="3">
        <f t="shared" si="44"/>
        <v>59.2</v>
      </c>
      <c r="E1319" s="3">
        <f t="shared" si="45"/>
        <v>51.8</v>
      </c>
    </row>
    <row r="1320" spans="1:5" x14ac:dyDescent="0.35">
      <c r="A1320" t="s">
        <v>2543</v>
      </c>
      <c r="B1320" t="s">
        <v>2544</v>
      </c>
      <c r="C1320" s="3">
        <v>148</v>
      </c>
      <c r="D1320" s="3">
        <f>SUM(C1320*0.4)</f>
        <v>59.2</v>
      </c>
      <c r="E1320" s="3">
        <f>SUM(C1320*0.35)</f>
        <v>51.8</v>
      </c>
    </row>
    <row r="1321" spans="1:5" x14ac:dyDescent="0.35">
      <c r="A1321" t="s">
        <v>2539</v>
      </c>
      <c r="B1321" t="s">
        <v>2540</v>
      </c>
      <c r="C1321" s="3">
        <v>189</v>
      </c>
      <c r="D1321" s="3">
        <f t="shared" si="44"/>
        <v>75.600000000000009</v>
      </c>
      <c r="E1321" s="3">
        <f t="shared" si="45"/>
        <v>66.149999999999991</v>
      </c>
    </row>
    <row r="1322" spans="1:5" x14ac:dyDescent="0.35">
      <c r="A1322" t="s">
        <v>2541</v>
      </c>
      <c r="B1322" t="s">
        <v>2542</v>
      </c>
      <c r="C1322" s="3">
        <v>189</v>
      </c>
      <c r="D1322" s="3">
        <f t="shared" si="44"/>
        <v>75.600000000000009</v>
      </c>
      <c r="E1322" s="3">
        <f t="shared" si="45"/>
        <v>66.149999999999991</v>
      </c>
    </row>
    <row r="1323" spans="1:5" x14ac:dyDescent="0.35">
      <c r="A1323" t="s">
        <v>2545</v>
      </c>
      <c r="B1323" t="s">
        <v>2546</v>
      </c>
      <c r="C1323" s="3">
        <v>69</v>
      </c>
      <c r="D1323" s="3">
        <f t="shared" si="44"/>
        <v>27.6</v>
      </c>
      <c r="E1323" s="3">
        <f t="shared" si="45"/>
        <v>24.15</v>
      </c>
    </row>
    <row r="1324" spans="1:5" x14ac:dyDescent="0.35">
      <c r="A1324" t="s">
        <v>2547</v>
      </c>
      <c r="B1324" t="s">
        <v>2548</v>
      </c>
      <c r="C1324" s="3">
        <v>69</v>
      </c>
      <c r="D1324" s="3">
        <f t="shared" si="44"/>
        <v>27.6</v>
      </c>
      <c r="E1324" s="3">
        <f t="shared" si="45"/>
        <v>24.15</v>
      </c>
    </row>
    <row r="1325" spans="1:5" x14ac:dyDescent="0.35">
      <c r="A1325" t="s">
        <v>2549</v>
      </c>
      <c r="B1325" t="s">
        <v>2550</v>
      </c>
      <c r="C1325" s="3">
        <v>164</v>
      </c>
      <c r="D1325" s="3">
        <f t="shared" si="44"/>
        <v>65.600000000000009</v>
      </c>
      <c r="E1325" s="3">
        <f t="shared" si="45"/>
        <v>57.4</v>
      </c>
    </row>
    <row r="1326" spans="1:5" x14ac:dyDescent="0.35">
      <c r="A1326" t="s">
        <v>2551</v>
      </c>
      <c r="B1326" t="s">
        <v>2552</v>
      </c>
      <c r="C1326" s="3">
        <v>299</v>
      </c>
      <c r="D1326" s="3">
        <f t="shared" si="44"/>
        <v>119.60000000000001</v>
      </c>
      <c r="E1326" s="3">
        <f t="shared" si="45"/>
        <v>104.64999999999999</v>
      </c>
    </row>
    <row r="1327" spans="1:5" x14ac:dyDescent="0.35">
      <c r="A1327" t="s">
        <v>2553</v>
      </c>
      <c r="B1327" t="s">
        <v>2554</v>
      </c>
      <c r="C1327" s="3">
        <v>189</v>
      </c>
      <c r="D1327" s="3">
        <f t="shared" si="44"/>
        <v>75.600000000000009</v>
      </c>
      <c r="E1327" s="3">
        <f t="shared" si="45"/>
        <v>66.149999999999991</v>
      </c>
    </row>
    <row r="1328" spans="1:5" x14ac:dyDescent="0.35">
      <c r="A1328" t="s">
        <v>2555</v>
      </c>
      <c r="B1328" t="s">
        <v>2556</v>
      </c>
      <c r="C1328" s="3">
        <v>73</v>
      </c>
      <c r="D1328" s="3">
        <f t="shared" si="44"/>
        <v>29.200000000000003</v>
      </c>
      <c r="E1328" s="3">
        <f t="shared" si="45"/>
        <v>25.549999999999997</v>
      </c>
    </row>
    <row r="1329" spans="1:5" x14ac:dyDescent="0.35">
      <c r="A1329" t="s">
        <v>2557</v>
      </c>
      <c r="B1329" t="s">
        <v>2558</v>
      </c>
      <c r="C1329" s="3">
        <v>110</v>
      </c>
      <c r="D1329" s="3">
        <f t="shared" si="44"/>
        <v>44</v>
      </c>
      <c r="E1329" s="3">
        <f t="shared" si="45"/>
        <v>38.5</v>
      </c>
    </row>
    <row r="1330" spans="1:5" x14ac:dyDescent="0.35">
      <c r="A1330" t="s">
        <v>2559</v>
      </c>
      <c r="B1330" t="s">
        <v>2560</v>
      </c>
      <c r="C1330" s="3">
        <v>588</v>
      </c>
      <c r="D1330" s="3">
        <f t="shared" si="44"/>
        <v>235.20000000000002</v>
      </c>
      <c r="E1330" s="3">
        <f t="shared" si="45"/>
        <v>205.79999999999998</v>
      </c>
    </row>
    <row r="1331" spans="1:5" x14ac:dyDescent="0.35">
      <c r="A1331" t="s">
        <v>2561</v>
      </c>
      <c r="B1331" t="s">
        <v>2562</v>
      </c>
      <c r="C1331" s="3">
        <v>787</v>
      </c>
      <c r="D1331" s="3">
        <f t="shared" si="44"/>
        <v>314.8</v>
      </c>
      <c r="E1331" s="3">
        <f t="shared" si="45"/>
        <v>275.45</v>
      </c>
    </row>
    <row r="1332" spans="1:5" x14ac:dyDescent="0.35">
      <c r="A1332" t="s">
        <v>2563</v>
      </c>
      <c r="B1332" t="s">
        <v>2564</v>
      </c>
      <c r="C1332" s="3">
        <v>336</v>
      </c>
      <c r="D1332" s="3">
        <f t="shared" si="44"/>
        <v>134.4</v>
      </c>
      <c r="E1332" s="3">
        <f t="shared" si="45"/>
        <v>117.6</v>
      </c>
    </row>
    <row r="1333" spans="1:5" x14ac:dyDescent="0.35">
      <c r="A1333" t="s">
        <v>2565</v>
      </c>
      <c r="B1333" t="s">
        <v>2841</v>
      </c>
      <c r="C1333" s="3">
        <v>439</v>
      </c>
      <c r="D1333" s="3">
        <f t="shared" si="44"/>
        <v>175.60000000000002</v>
      </c>
      <c r="E1333" s="3">
        <f t="shared" si="45"/>
        <v>153.64999999999998</v>
      </c>
    </row>
    <row r="1334" spans="1:5" x14ac:dyDescent="0.35">
      <c r="A1334" t="s">
        <v>2566</v>
      </c>
      <c r="B1334" t="s">
        <v>2567</v>
      </c>
      <c r="C1334" s="3">
        <v>368</v>
      </c>
      <c r="D1334" s="3">
        <f t="shared" si="44"/>
        <v>147.20000000000002</v>
      </c>
      <c r="E1334" s="3">
        <f t="shared" si="45"/>
        <v>128.79999999999998</v>
      </c>
    </row>
    <row r="1335" spans="1:5" x14ac:dyDescent="0.35">
      <c r="A1335" t="s">
        <v>2568</v>
      </c>
      <c r="B1335" t="s">
        <v>2569</v>
      </c>
      <c r="C1335" s="3">
        <v>205</v>
      </c>
      <c r="D1335" s="3">
        <f t="shared" si="44"/>
        <v>82</v>
      </c>
      <c r="E1335" s="3">
        <f t="shared" si="45"/>
        <v>71.75</v>
      </c>
    </row>
    <row r="1336" spans="1:5" x14ac:dyDescent="0.35">
      <c r="A1336" t="s">
        <v>2570</v>
      </c>
      <c r="B1336" t="s">
        <v>2571</v>
      </c>
      <c r="C1336" s="3">
        <v>232</v>
      </c>
      <c r="D1336" s="3">
        <f t="shared" si="44"/>
        <v>92.800000000000011</v>
      </c>
      <c r="E1336" s="3">
        <f t="shared" si="45"/>
        <v>81.199999999999989</v>
      </c>
    </row>
    <row r="1337" spans="1:5" x14ac:dyDescent="0.35">
      <c r="A1337" t="s">
        <v>2572</v>
      </c>
      <c r="B1337" t="s">
        <v>2573</v>
      </c>
      <c r="C1337" s="3">
        <v>331</v>
      </c>
      <c r="D1337" s="3">
        <f t="shared" si="44"/>
        <v>132.4</v>
      </c>
      <c r="E1337" s="3">
        <f t="shared" si="45"/>
        <v>115.85</v>
      </c>
    </row>
    <row r="1338" spans="1:5" x14ac:dyDescent="0.35">
      <c r="A1338" t="s">
        <v>2574</v>
      </c>
      <c r="B1338" t="s">
        <v>2575</v>
      </c>
      <c r="C1338" s="3">
        <v>275</v>
      </c>
      <c r="D1338" s="3">
        <f t="shared" ref="D1338:D1392" si="46">SUM(C1338*0.4)</f>
        <v>110</v>
      </c>
      <c r="E1338" s="3">
        <f t="shared" ref="E1338:E1392" si="47">SUM(C1338*0.35)</f>
        <v>96.25</v>
      </c>
    </row>
    <row r="1339" spans="1:5" x14ac:dyDescent="0.35">
      <c r="A1339" t="s">
        <v>2576</v>
      </c>
      <c r="B1339" t="s">
        <v>2577</v>
      </c>
      <c r="C1339" s="3">
        <v>275</v>
      </c>
      <c r="D1339" s="3">
        <f t="shared" si="46"/>
        <v>110</v>
      </c>
      <c r="E1339" s="3">
        <f t="shared" si="47"/>
        <v>96.25</v>
      </c>
    </row>
    <row r="1340" spans="1:5" x14ac:dyDescent="0.35">
      <c r="A1340" t="s">
        <v>2578</v>
      </c>
      <c r="B1340" t="s">
        <v>2579</v>
      </c>
      <c r="C1340" s="3">
        <v>275</v>
      </c>
      <c r="D1340" s="3">
        <f t="shared" si="46"/>
        <v>110</v>
      </c>
      <c r="E1340" s="3">
        <f t="shared" si="47"/>
        <v>96.25</v>
      </c>
    </row>
    <row r="1341" spans="1:5" x14ac:dyDescent="0.35">
      <c r="A1341" t="s">
        <v>2580</v>
      </c>
      <c r="B1341" t="s">
        <v>2581</v>
      </c>
      <c r="C1341" s="3">
        <v>275</v>
      </c>
      <c r="D1341" s="3">
        <f t="shared" si="46"/>
        <v>110</v>
      </c>
      <c r="E1341" s="3">
        <f t="shared" si="47"/>
        <v>96.25</v>
      </c>
    </row>
    <row r="1342" spans="1:5" x14ac:dyDescent="0.35">
      <c r="A1342" t="s">
        <v>2582</v>
      </c>
      <c r="B1342" t="s">
        <v>2583</v>
      </c>
      <c r="C1342" s="3">
        <v>275</v>
      </c>
      <c r="D1342" s="3">
        <f t="shared" si="46"/>
        <v>110</v>
      </c>
      <c r="E1342" s="3">
        <f t="shared" si="47"/>
        <v>96.25</v>
      </c>
    </row>
    <row r="1343" spans="1:5" x14ac:dyDescent="0.35">
      <c r="A1343" t="s">
        <v>2584</v>
      </c>
      <c r="B1343" t="s">
        <v>2585</v>
      </c>
      <c r="C1343" s="3">
        <v>275</v>
      </c>
      <c r="D1343" s="3">
        <f t="shared" si="46"/>
        <v>110</v>
      </c>
      <c r="E1343" s="3">
        <f t="shared" si="47"/>
        <v>96.25</v>
      </c>
    </row>
    <row r="1344" spans="1:5" x14ac:dyDescent="0.35">
      <c r="A1344" t="s">
        <v>2586</v>
      </c>
      <c r="B1344" t="s">
        <v>2587</v>
      </c>
      <c r="C1344" s="3">
        <v>275</v>
      </c>
      <c r="D1344" s="3">
        <f t="shared" si="46"/>
        <v>110</v>
      </c>
      <c r="E1344" s="3">
        <f t="shared" si="47"/>
        <v>96.25</v>
      </c>
    </row>
    <row r="1345" spans="1:5" x14ac:dyDescent="0.35">
      <c r="A1345" t="s">
        <v>2588</v>
      </c>
      <c r="B1345" t="s">
        <v>2589</v>
      </c>
      <c r="C1345" s="3">
        <v>346</v>
      </c>
      <c r="D1345" s="3">
        <f t="shared" si="46"/>
        <v>138.4</v>
      </c>
      <c r="E1345" s="3">
        <f t="shared" si="47"/>
        <v>121.1</v>
      </c>
    </row>
    <row r="1346" spans="1:5" x14ac:dyDescent="0.35">
      <c r="A1346" t="s">
        <v>2590</v>
      </c>
      <c r="B1346" t="s">
        <v>2591</v>
      </c>
      <c r="C1346" s="3">
        <v>346</v>
      </c>
      <c r="D1346" s="3">
        <f t="shared" si="46"/>
        <v>138.4</v>
      </c>
      <c r="E1346" s="3">
        <f t="shared" si="47"/>
        <v>121.1</v>
      </c>
    </row>
    <row r="1347" spans="1:5" x14ac:dyDescent="0.35">
      <c r="A1347" t="s">
        <v>2592</v>
      </c>
      <c r="B1347" t="s">
        <v>2593</v>
      </c>
      <c r="C1347" s="3">
        <v>346</v>
      </c>
      <c r="D1347" s="3">
        <f t="shared" si="46"/>
        <v>138.4</v>
      </c>
      <c r="E1347" s="3">
        <f t="shared" si="47"/>
        <v>121.1</v>
      </c>
    </row>
    <row r="1348" spans="1:5" x14ac:dyDescent="0.35">
      <c r="A1348" t="s">
        <v>2594</v>
      </c>
      <c r="B1348" t="s">
        <v>2595</v>
      </c>
      <c r="C1348" s="3">
        <v>346</v>
      </c>
      <c r="D1348" s="3">
        <f t="shared" si="46"/>
        <v>138.4</v>
      </c>
      <c r="E1348" s="3">
        <f t="shared" si="47"/>
        <v>121.1</v>
      </c>
    </row>
    <row r="1349" spans="1:5" x14ac:dyDescent="0.35">
      <c r="A1349" t="s">
        <v>2596</v>
      </c>
      <c r="B1349" t="s">
        <v>2597</v>
      </c>
      <c r="C1349" s="3">
        <v>346</v>
      </c>
      <c r="D1349" s="3">
        <f t="shared" si="46"/>
        <v>138.4</v>
      </c>
      <c r="E1349" s="3">
        <f t="shared" si="47"/>
        <v>121.1</v>
      </c>
    </row>
    <row r="1350" spans="1:5" x14ac:dyDescent="0.35">
      <c r="A1350" t="s">
        <v>2598</v>
      </c>
      <c r="B1350" t="s">
        <v>2599</v>
      </c>
      <c r="C1350" s="3">
        <v>346</v>
      </c>
      <c r="D1350" s="3">
        <f t="shared" si="46"/>
        <v>138.4</v>
      </c>
      <c r="E1350" s="3">
        <f t="shared" si="47"/>
        <v>121.1</v>
      </c>
    </row>
    <row r="1351" spans="1:5" x14ac:dyDescent="0.35">
      <c r="A1351" t="s">
        <v>2600</v>
      </c>
      <c r="B1351" t="s">
        <v>2601</v>
      </c>
      <c r="C1351" s="3">
        <v>346</v>
      </c>
      <c r="D1351" s="3">
        <f t="shared" si="46"/>
        <v>138.4</v>
      </c>
      <c r="E1351" s="3">
        <f t="shared" si="47"/>
        <v>121.1</v>
      </c>
    </row>
    <row r="1352" spans="1:5" x14ac:dyDescent="0.35">
      <c r="A1352" t="s">
        <v>2602</v>
      </c>
      <c r="B1352" t="s">
        <v>2603</v>
      </c>
      <c r="C1352" s="3">
        <v>70</v>
      </c>
      <c r="D1352" s="3">
        <f t="shared" si="46"/>
        <v>28</v>
      </c>
      <c r="E1352" s="3">
        <f t="shared" si="47"/>
        <v>24.5</v>
      </c>
    </row>
    <row r="1353" spans="1:5" x14ac:dyDescent="0.35">
      <c r="A1353" t="s">
        <v>2604</v>
      </c>
      <c r="B1353" t="s">
        <v>2605</v>
      </c>
      <c r="C1353" s="3">
        <v>427</v>
      </c>
      <c r="D1353" s="3">
        <f t="shared" si="46"/>
        <v>170.8</v>
      </c>
      <c r="E1353" s="3">
        <f t="shared" si="47"/>
        <v>149.44999999999999</v>
      </c>
    </row>
    <row r="1354" spans="1:5" x14ac:dyDescent="0.35">
      <c r="A1354" t="s">
        <v>2606</v>
      </c>
      <c r="B1354" t="s">
        <v>2607</v>
      </c>
      <c r="C1354" s="3">
        <v>250</v>
      </c>
      <c r="D1354" s="3">
        <f t="shared" si="46"/>
        <v>100</v>
      </c>
      <c r="E1354" s="3">
        <f t="shared" si="47"/>
        <v>87.5</v>
      </c>
    </row>
    <row r="1355" spans="1:5" x14ac:dyDescent="0.35">
      <c r="A1355" t="s">
        <v>2608</v>
      </c>
      <c r="B1355" t="s">
        <v>2609</v>
      </c>
      <c r="C1355" s="3">
        <v>832</v>
      </c>
      <c r="D1355" s="3">
        <f t="shared" si="46"/>
        <v>332.8</v>
      </c>
      <c r="E1355" s="3">
        <f t="shared" si="47"/>
        <v>291.2</v>
      </c>
    </row>
    <row r="1356" spans="1:5" x14ac:dyDescent="0.35">
      <c r="A1356" t="s">
        <v>2610</v>
      </c>
      <c r="B1356" t="s">
        <v>2611</v>
      </c>
      <c r="C1356" s="3">
        <v>832</v>
      </c>
      <c r="D1356" s="3">
        <f t="shared" si="46"/>
        <v>332.8</v>
      </c>
      <c r="E1356" s="3">
        <f t="shared" si="47"/>
        <v>291.2</v>
      </c>
    </row>
    <row r="1357" spans="1:5" x14ac:dyDescent="0.35">
      <c r="A1357" t="s">
        <v>2612</v>
      </c>
      <c r="B1357" t="s">
        <v>2613</v>
      </c>
      <c r="C1357" s="3">
        <v>865</v>
      </c>
      <c r="D1357" s="3">
        <f t="shared" si="46"/>
        <v>346</v>
      </c>
      <c r="E1357" s="3">
        <f t="shared" si="47"/>
        <v>302.75</v>
      </c>
    </row>
    <row r="1358" spans="1:5" x14ac:dyDescent="0.35">
      <c r="A1358" t="s">
        <v>2614</v>
      </c>
      <c r="B1358" t="s">
        <v>2615</v>
      </c>
      <c r="C1358" s="3">
        <v>865</v>
      </c>
      <c r="D1358" s="3">
        <f t="shared" si="46"/>
        <v>346</v>
      </c>
      <c r="E1358" s="3">
        <f t="shared" si="47"/>
        <v>302.75</v>
      </c>
    </row>
    <row r="1359" spans="1:5" x14ac:dyDescent="0.35">
      <c r="A1359" t="s">
        <v>2616</v>
      </c>
      <c r="B1359" t="s">
        <v>2617</v>
      </c>
      <c r="C1359" s="3">
        <v>894</v>
      </c>
      <c r="D1359" s="3">
        <f t="shared" si="46"/>
        <v>357.6</v>
      </c>
      <c r="E1359" s="3">
        <f t="shared" si="47"/>
        <v>312.89999999999998</v>
      </c>
    </row>
    <row r="1360" spans="1:5" x14ac:dyDescent="0.35">
      <c r="A1360" t="s">
        <v>2618</v>
      </c>
      <c r="B1360" t="s">
        <v>2619</v>
      </c>
      <c r="C1360" s="3">
        <v>894</v>
      </c>
      <c r="D1360" s="3">
        <f t="shared" si="46"/>
        <v>357.6</v>
      </c>
      <c r="E1360" s="3">
        <f t="shared" si="47"/>
        <v>312.89999999999998</v>
      </c>
    </row>
    <row r="1361" spans="1:5" x14ac:dyDescent="0.35">
      <c r="A1361" t="s">
        <v>2620</v>
      </c>
      <c r="B1361" t="s">
        <v>2621</v>
      </c>
      <c r="C1361" s="3">
        <v>116</v>
      </c>
      <c r="D1361" s="3">
        <f t="shared" si="46"/>
        <v>46.400000000000006</v>
      </c>
      <c r="E1361" s="3">
        <f t="shared" si="47"/>
        <v>40.599999999999994</v>
      </c>
    </row>
    <row r="1362" spans="1:5" x14ac:dyDescent="0.35">
      <c r="A1362" t="s">
        <v>2622</v>
      </c>
      <c r="B1362" t="s">
        <v>2623</v>
      </c>
      <c r="C1362" s="3">
        <v>116</v>
      </c>
      <c r="D1362" s="3">
        <f t="shared" si="46"/>
        <v>46.400000000000006</v>
      </c>
      <c r="E1362" s="3">
        <f t="shared" si="47"/>
        <v>40.599999999999994</v>
      </c>
    </row>
    <row r="1363" spans="1:5" x14ac:dyDescent="0.35">
      <c r="A1363" t="s">
        <v>2624</v>
      </c>
      <c r="B1363" t="s">
        <v>2625</v>
      </c>
      <c r="C1363" s="3">
        <v>143</v>
      </c>
      <c r="D1363" s="3">
        <f t="shared" si="46"/>
        <v>57.2</v>
      </c>
      <c r="E1363" s="3">
        <f t="shared" si="47"/>
        <v>50.05</v>
      </c>
    </row>
    <row r="1364" spans="1:5" x14ac:dyDescent="0.35">
      <c r="A1364" t="s">
        <v>2626</v>
      </c>
      <c r="B1364" t="s">
        <v>2627</v>
      </c>
      <c r="C1364" s="3">
        <v>143</v>
      </c>
      <c r="D1364" s="3">
        <f t="shared" si="46"/>
        <v>57.2</v>
      </c>
      <c r="E1364" s="3">
        <f t="shared" si="47"/>
        <v>50.05</v>
      </c>
    </row>
    <row r="1365" spans="1:5" x14ac:dyDescent="0.35">
      <c r="A1365" t="s">
        <v>2628</v>
      </c>
      <c r="B1365" t="s">
        <v>2629</v>
      </c>
      <c r="C1365" s="3">
        <v>156</v>
      </c>
      <c r="D1365" s="3">
        <f t="shared" si="46"/>
        <v>62.400000000000006</v>
      </c>
      <c r="E1365" s="3">
        <f t="shared" si="47"/>
        <v>54.599999999999994</v>
      </c>
    </row>
    <row r="1366" spans="1:5" x14ac:dyDescent="0.35">
      <c r="A1366" t="s">
        <v>2630</v>
      </c>
      <c r="B1366" t="s">
        <v>2631</v>
      </c>
      <c r="C1366" s="3">
        <v>156</v>
      </c>
      <c r="D1366" s="3">
        <f t="shared" si="46"/>
        <v>62.400000000000006</v>
      </c>
      <c r="E1366" s="3">
        <f t="shared" si="47"/>
        <v>54.599999999999994</v>
      </c>
    </row>
    <row r="1367" spans="1:5" x14ac:dyDescent="0.35">
      <c r="A1367" t="s">
        <v>2632</v>
      </c>
      <c r="B1367" t="s">
        <v>2633</v>
      </c>
      <c r="C1367" s="3">
        <v>59</v>
      </c>
      <c r="D1367" s="3">
        <f t="shared" si="46"/>
        <v>23.6</v>
      </c>
      <c r="E1367" s="3">
        <f t="shared" si="47"/>
        <v>20.65</v>
      </c>
    </row>
    <row r="1368" spans="1:5" x14ac:dyDescent="0.35">
      <c r="A1368" t="s">
        <v>2634</v>
      </c>
      <c r="B1368" t="s">
        <v>2635</v>
      </c>
      <c r="C1368" s="3">
        <v>109</v>
      </c>
      <c r="D1368" s="3">
        <f t="shared" si="46"/>
        <v>43.6</v>
      </c>
      <c r="E1368" s="3">
        <f t="shared" si="47"/>
        <v>38.15</v>
      </c>
    </row>
    <row r="1369" spans="1:5" x14ac:dyDescent="0.35">
      <c r="A1369" t="s">
        <v>2636</v>
      </c>
      <c r="B1369" t="s">
        <v>2635</v>
      </c>
      <c r="C1369" s="3">
        <v>162</v>
      </c>
      <c r="D1369" s="3">
        <f t="shared" si="46"/>
        <v>64.8</v>
      </c>
      <c r="E1369" s="3">
        <f t="shared" si="47"/>
        <v>56.699999999999996</v>
      </c>
    </row>
    <row r="1370" spans="1:5" x14ac:dyDescent="0.35">
      <c r="A1370" t="s">
        <v>2637</v>
      </c>
      <c r="B1370" t="s">
        <v>2638</v>
      </c>
      <c r="C1370" s="3">
        <v>139</v>
      </c>
      <c r="D1370" s="3">
        <f t="shared" si="46"/>
        <v>55.6</v>
      </c>
      <c r="E1370" s="3">
        <f t="shared" si="47"/>
        <v>48.65</v>
      </c>
    </row>
    <row r="1371" spans="1:5" x14ac:dyDescent="0.35">
      <c r="A1371" t="s">
        <v>2639</v>
      </c>
      <c r="B1371" t="s">
        <v>2638</v>
      </c>
      <c r="C1371" s="3">
        <v>206</v>
      </c>
      <c r="D1371" s="3">
        <f t="shared" si="46"/>
        <v>82.4</v>
      </c>
      <c r="E1371" s="3">
        <f t="shared" si="47"/>
        <v>72.099999999999994</v>
      </c>
    </row>
    <row r="1372" spans="1:5" x14ac:dyDescent="0.35">
      <c r="A1372" t="s">
        <v>2640</v>
      </c>
      <c r="B1372" t="s">
        <v>2641</v>
      </c>
      <c r="C1372" s="3">
        <v>420</v>
      </c>
      <c r="D1372" s="3">
        <f t="shared" si="46"/>
        <v>168</v>
      </c>
      <c r="E1372" s="3">
        <f t="shared" si="47"/>
        <v>147</v>
      </c>
    </row>
    <row r="1373" spans="1:5" x14ac:dyDescent="0.35">
      <c r="A1373" t="s">
        <v>2642</v>
      </c>
      <c r="B1373" t="s">
        <v>2643</v>
      </c>
      <c r="C1373" s="3">
        <v>450</v>
      </c>
      <c r="D1373" s="3">
        <f t="shared" si="46"/>
        <v>180</v>
      </c>
      <c r="E1373" s="3">
        <f t="shared" si="47"/>
        <v>157.5</v>
      </c>
    </row>
    <row r="1374" spans="1:5" x14ac:dyDescent="0.35">
      <c r="A1374" t="s">
        <v>2644</v>
      </c>
      <c r="B1374" t="s">
        <v>2645</v>
      </c>
      <c r="C1374" s="3">
        <v>506</v>
      </c>
      <c r="D1374" s="3">
        <f t="shared" si="46"/>
        <v>202.4</v>
      </c>
      <c r="E1374" s="3">
        <f t="shared" si="47"/>
        <v>177.1</v>
      </c>
    </row>
    <row r="1375" spans="1:5" x14ac:dyDescent="0.35">
      <c r="A1375" t="s">
        <v>2646</v>
      </c>
      <c r="B1375" t="s">
        <v>2647</v>
      </c>
      <c r="C1375" s="3">
        <v>136</v>
      </c>
      <c r="D1375" s="3">
        <f t="shared" si="46"/>
        <v>54.400000000000006</v>
      </c>
      <c r="E1375" s="3">
        <f t="shared" si="47"/>
        <v>47.599999999999994</v>
      </c>
    </row>
    <row r="1376" spans="1:5" x14ac:dyDescent="0.35">
      <c r="A1376" t="s">
        <v>2648</v>
      </c>
      <c r="B1376" t="s">
        <v>2647</v>
      </c>
      <c r="C1376" s="3">
        <v>210</v>
      </c>
      <c r="D1376" s="3">
        <f t="shared" si="46"/>
        <v>84</v>
      </c>
      <c r="E1376" s="3">
        <f t="shared" si="47"/>
        <v>73.5</v>
      </c>
    </row>
    <row r="1377" spans="1:5" x14ac:dyDescent="0.35">
      <c r="A1377" t="s">
        <v>2649</v>
      </c>
      <c r="B1377" t="s">
        <v>2650</v>
      </c>
      <c r="C1377" s="3">
        <v>82</v>
      </c>
      <c r="D1377" s="3">
        <f t="shared" si="46"/>
        <v>32.800000000000004</v>
      </c>
      <c r="E1377" s="3">
        <f t="shared" si="47"/>
        <v>28.7</v>
      </c>
    </row>
    <row r="1378" spans="1:5" x14ac:dyDescent="0.35">
      <c r="A1378" t="s">
        <v>2651</v>
      </c>
      <c r="B1378" t="s">
        <v>2652</v>
      </c>
      <c r="C1378" s="3">
        <v>515</v>
      </c>
      <c r="D1378" s="3">
        <f t="shared" si="46"/>
        <v>206</v>
      </c>
      <c r="E1378" s="3">
        <f t="shared" si="47"/>
        <v>180.25</v>
      </c>
    </row>
    <row r="1379" spans="1:5" x14ac:dyDescent="0.35">
      <c r="A1379" t="s">
        <v>2653</v>
      </c>
      <c r="B1379" t="s">
        <v>2654</v>
      </c>
      <c r="C1379" s="3">
        <v>566</v>
      </c>
      <c r="D1379" s="3">
        <f t="shared" si="46"/>
        <v>226.4</v>
      </c>
      <c r="E1379" s="3">
        <f t="shared" si="47"/>
        <v>198.1</v>
      </c>
    </row>
    <row r="1380" spans="1:5" x14ac:dyDescent="0.35">
      <c r="A1380" t="s">
        <v>2655</v>
      </c>
      <c r="B1380" t="s">
        <v>2656</v>
      </c>
      <c r="C1380" s="3">
        <v>625</v>
      </c>
      <c r="D1380" s="3">
        <f t="shared" si="46"/>
        <v>250</v>
      </c>
      <c r="E1380" s="3">
        <f t="shared" si="47"/>
        <v>218.75</v>
      </c>
    </row>
    <row r="1381" spans="1:5" x14ac:dyDescent="0.35">
      <c r="A1381" t="s">
        <v>2657</v>
      </c>
      <c r="B1381" t="s">
        <v>2658</v>
      </c>
      <c r="C1381" s="3">
        <v>689</v>
      </c>
      <c r="D1381" s="3">
        <f t="shared" si="46"/>
        <v>275.60000000000002</v>
      </c>
      <c r="E1381" s="3">
        <f t="shared" si="47"/>
        <v>241.14999999999998</v>
      </c>
    </row>
    <row r="1382" spans="1:5" x14ac:dyDescent="0.35">
      <c r="A1382" t="s">
        <v>2659</v>
      </c>
      <c r="B1382" t="s">
        <v>2660</v>
      </c>
      <c r="C1382" s="3">
        <v>743</v>
      </c>
      <c r="D1382" s="3">
        <f t="shared" si="46"/>
        <v>297.2</v>
      </c>
      <c r="E1382" s="3">
        <f t="shared" si="47"/>
        <v>260.05</v>
      </c>
    </row>
    <row r="1383" spans="1:5" x14ac:dyDescent="0.35">
      <c r="A1383" t="s">
        <v>2661</v>
      </c>
      <c r="B1383" t="s">
        <v>2662</v>
      </c>
      <c r="C1383" s="3">
        <v>849</v>
      </c>
      <c r="D1383" s="3">
        <f t="shared" si="46"/>
        <v>339.6</v>
      </c>
      <c r="E1383" s="3">
        <f t="shared" si="47"/>
        <v>297.14999999999998</v>
      </c>
    </row>
    <row r="1384" spans="1:5" x14ac:dyDescent="0.35">
      <c r="A1384" t="s">
        <v>2663</v>
      </c>
      <c r="B1384" t="s">
        <v>2664</v>
      </c>
      <c r="C1384" s="3">
        <v>999</v>
      </c>
      <c r="D1384" s="3">
        <f t="shared" si="46"/>
        <v>399.6</v>
      </c>
      <c r="E1384" s="3">
        <f t="shared" si="47"/>
        <v>349.65</v>
      </c>
    </row>
    <row r="1385" spans="1:5" x14ac:dyDescent="0.35">
      <c r="A1385" t="s">
        <v>2665</v>
      </c>
      <c r="B1385" t="s">
        <v>2666</v>
      </c>
      <c r="C1385" s="3">
        <v>36</v>
      </c>
      <c r="D1385" s="3">
        <f t="shared" si="46"/>
        <v>14.4</v>
      </c>
      <c r="E1385" s="3">
        <f t="shared" si="47"/>
        <v>12.6</v>
      </c>
    </row>
    <row r="1386" spans="1:5" x14ac:dyDescent="0.35">
      <c r="A1386" t="s">
        <v>2667</v>
      </c>
      <c r="B1386" t="s">
        <v>2668</v>
      </c>
      <c r="C1386" s="3">
        <v>50</v>
      </c>
      <c r="D1386" s="3">
        <f t="shared" si="46"/>
        <v>20</v>
      </c>
      <c r="E1386" s="3">
        <f t="shared" si="47"/>
        <v>17.5</v>
      </c>
    </row>
    <row r="1387" spans="1:5" x14ac:dyDescent="0.35">
      <c r="A1387" t="s">
        <v>2669</v>
      </c>
      <c r="B1387" t="s">
        <v>2670</v>
      </c>
      <c r="C1387" s="3">
        <v>62</v>
      </c>
      <c r="D1387" s="3">
        <f t="shared" si="46"/>
        <v>24.8</v>
      </c>
      <c r="E1387" s="3">
        <f t="shared" si="47"/>
        <v>21.7</v>
      </c>
    </row>
    <row r="1388" spans="1:5" x14ac:dyDescent="0.35">
      <c r="A1388" t="s">
        <v>2671</v>
      </c>
      <c r="B1388" t="s">
        <v>2672</v>
      </c>
      <c r="C1388" s="3">
        <v>607</v>
      </c>
      <c r="D1388" s="3">
        <f t="shared" si="46"/>
        <v>242.8</v>
      </c>
      <c r="E1388" s="3">
        <f t="shared" si="47"/>
        <v>212.45</v>
      </c>
    </row>
    <row r="1389" spans="1:5" x14ac:dyDescent="0.35">
      <c r="A1389" t="s">
        <v>2673</v>
      </c>
      <c r="B1389" t="s">
        <v>2672</v>
      </c>
      <c r="C1389" s="3">
        <v>737</v>
      </c>
      <c r="D1389" s="3">
        <f t="shared" si="46"/>
        <v>294.8</v>
      </c>
      <c r="E1389" s="3">
        <f t="shared" si="47"/>
        <v>257.95</v>
      </c>
    </row>
    <row r="1390" spans="1:5" x14ac:dyDescent="0.35">
      <c r="A1390" t="s">
        <v>2674</v>
      </c>
      <c r="B1390" t="s">
        <v>2675</v>
      </c>
      <c r="C1390" s="3">
        <v>52</v>
      </c>
      <c r="D1390" s="3">
        <f t="shared" si="46"/>
        <v>20.8</v>
      </c>
      <c r="E1390" s="3">
        <f t="shared" si="47"/>
        <v>18.2</v>
      </c>
    </row>
    <row r="1391" spans="1:5" x14ac:dyDescent="0.35">
      <c r="A1391" t="s">
        <v>2676</v>
      </c>
      <c r="B1391" t="s">
        <v>2677</v>
      </c>
      <c r="C1391" s="3">
        <v>106</v>
      </c>
      <c r="D1391" s="3">
        <f t="shared" si="46"/>
        <v>42.400000000000006</v>
      </c>
      <c r="E1391" s="3">
        <f t="shared" si="47"/>
        <v>37.099999999999994</v>
      </c>
    </row>
    <row r="1392" spans="1:5" x14ac:dyDescent="0.35">
      <c r="A1392" t="s">
        <v>2678</v>
      </c>
      <c r="B1392" t="s">
        <v>2679</v>
      </c>
      <c r="C1392" s="3">
        <v>146</v>
      </c>
      <c r="D1392" s="3">
        <f t="shared" si="46"/>
        <v>58.400000000000006</v>
      </c>
      <c r="E1392" s="3">
        <f t="shared" si="47"/>
        <v>51.099999999999994</v>
      </c>
    </row>
    <row r="1393" spans="1:5" x14ac:dyDescent="0.35">
      <c r="A1393" t="s">
        <v>2680</v>
      </c>
      <c r="B1393" t="s">
        <v>2681</v>
      </c>
      <c r="C1393" s="3">
        <v>428</v>
      </c>
      <c r="D1393" s="3">
        <f>SUM(C1393*0.45)</f>
        <v>192.6</v>
      </c>
      <c r="E1393" s="3">
        <f>SUM(C1393*0.4)</f>
        <v>171.20000000000002</v>
      </c>
    </row>
    <row r="1394" spans="1:5" x14ac:dyDescent="0.35">
      <c r="A1394" t="s">
        <v>2682</v>
      </c>
      <c r="B1394" t="s">
        <v>2683</v>
      </c>
      <c r="C1394" s="3">
        <v>401</v>
      </c>
      <c r="D1394" s="3">
        <f t="shared" ref="D1394:D1451" si="48">SUM(C1394*0.45)</f>
        <v>180.45000000000002</v>
      </c>
      <c r="E1394" s="3">
        <f t="shared" ref="E1394:E1451" si="49">SUM(C1394*0.4)</f>
        <v>160.4</v>
      </c>
    </row>
    <row r="1395" spans="1:5" x14ac:dyDescent="0.35">
      <c r="A1395" t="s">
        <v>2684</v>
      </c>
      <c r="B1395" t="s">
        <v>2685</v>
      </c>
      <c r="C1395" s="3">
        <v>182</v>
      </c>
      <c r="D1395" s="3">
        <f t="shared" si="48"/>
        <v>81.900000000000006</v>
      </c>
      <c r="E1395" s="3">
        <f t="shared" si="49"/>
        <v>72.8</v>
      </c>
    </row>
    <row r="1396" spans="1:5" x14ac:dyDescent="0.35">
      <c r="A1396" t="s">
        <v>2686</v>
      </c>
      <c r="B1396" t="s">
        <v>2687</v>
      </c>
      <c r="C1396" s="3">
        <v>353</v>
      </c>
      <c r="D1396" s="3">
        <f t="shared" si="48"/>
        <v>158.85</v>
      </c>
      <c r="E1396" s="3">
        <f t="shared" si="49"/>
        <v>141.20000000000002</v>
      </c>
    </row>
    <row r="1397" spans="1:5" x14ac:dyDescent="0.35">
      <c r="A1397" t="s">
        <v>2688</v>
      </c>
      <c r="B1397" t="s">
        <v>2689</v>
      </c>
      <c r="C1397" s="3">
        <v>182</v>
      </c>
      <c r="D1397" s="3">
        <f t="shared" si="48"/>
        <v>81.900000000000006</v>
      </c>
      <c r="E1397" s="3">
        <f t="shared" si="49"/>
        <v>72.8</v>
      </c>
    </row>
    <row r="1398" spans="1:5" x14ac:dyDescent="0.35">
      <c r="A1398" t="s">
        <v>2690</v>
      </c>
      <c r="B1398" t="s">
        <v>2691</v>
      </c>
      <c r="C1398" s="3">
        <v>369</v>
      </c>
      <c r="D1398" s="3">
        <f t="shared" si="48"/>
        <v>166.05</v>
      </c>
      <c r="E1398" s="3">
        <f t="shared" si="49"/>
        <v>147.6</v>
      </c>
    </row>
    <row r="1399" spans="1:5" x14ac:dyDescent="0.35">
      <c r="A1399" t="s">
        <v>2692</v>
      </c>
      <c r="B1399" t="s">
        <v>2693</v>
      </c>
      <c r="C1399" s="3">
        <v>380</v>
      </c>
      <c r="D1399" s="3">
        <f t="shared" si="48"/>
        <v>171</v>
      </c>
      <c r="E1399" s="3">
        <f t="shared" si="49"/>
        <v>152</v>
      </c>
    </row>
    <row r="1400" spans="1:5" x14ac:dyDescent="0.35">
      <c r="A1400" t="s">
        <v>2694</v>
      </c>
      <c r="B1400" t="s">
        <v>2695</v>
      </c>
      <c r="C1400" s="3">
        <v>620</v>
      </c>
      <c r="D1400" s="3">
        <f t="shared" si="48"/>
        <v>279</v>
      </c>
      <c r="E1400" s="3">
        <f t="shared" si="49"/>
        <v>248</v>
      </c>
    </row>
    <row r="1401" spans="1:5" x14ac:dyDescent="0.35">
      <c r="A1401" t="s">
        <v>2696</v>
      </c>
      <c r="B1401" t="s">
        <v>2697</v>
      </c>
      <c r="C1401" s="3">
        <v>733</v>
      </c>
      <c r="D1401" s="3">
        <f t="shared" si="48"/>
        <v>329.85</v>
      </c>
      <c r="E1401" s="3">
        <f t="shared" si="49"/>
        <v>293.2</v>
      </c>
    </row>
    <row r="1402" spans="1:5" x14ac:dyDescent="0.35">
      <c r="A1402" t="s">
        <v>2698</v>
      </c>
      <c r="B1402" t="s">
        <v>2699</v>
      </c>
      <c r="C1402" s="3">
        <v>888</v>
      </c>
      <c r="D1402" s="3">
        <f t="shared" si="48"/>
        <v>399.6</v>
      </c>
      <c r="E1402" s="3">
        <f t="shared" si="49"/>
        <v>355.20000000000005</v>
      </c>
    </row>
    <row r="1403" spans="1:5" x14ac:dyDescent="0.35">
      <c r="A1403" t="s">
        <v>2700</v>
      </c>
      <c r="B1403" t="s">
        <v>2701</v>
      </c>
      <c r="C1403" s="3">
        <v>855</v>
      </c>
      <c r="D1403" s="3">
        <f t="shared" si="48"/>
        <v>384.75</v>
      </c>
      <c r="E1403" s="3">
        <f t="shared" si="49"/>
        <v>342</v>
      </c>
    </row>
    <row r="1404" spans="1:5" x14ac:dyDescent="0.35">
      <c r="A1404" t="s">
        <v>2702</v>
      </c>
      <c r="B1404" t="s">
        <v>2697</v>
      </c>
      <c r="C1404" s="3">
        <v>606</v>
      </c>
      <c r="D1404" s="3">
        <f t="shared" si="48"/>
        <v>272.7</v>
      </c>
      <c r="E1404" s="3">
        <f t="shared" si="49"/>
        <v>242.4</v>
      </c>
    </row>
    <row r="1405" spans="1:5" x14ac:dyDescent="0.35">
      <c r="A1405" t="s">
        <v>2703</v>
      </c>
      <c r="B1405" t="s">
        <v>2704</v>
      </c>
      <c r="C1405" s="3">
        <v>262</v>
      </c>
      <c r="D1405" s="3">
        <f t="shared" si="48"/>
        <v>117.9</v>
      </c>
      <c r="E1405" s="3">
        <f t="shared" si="49"/>
        <v>104.80000000000001</v>
      </c>
    </row>
    <row r="1406" spans="1:5" x14ac:dyDescent="0.35">
      <c r="A1406" t="s">
        <v>2705</v>
      </c>
      <c r="B1406" t="s">
        <v>2706</v>
      </c>
      <c r="C1406" s="3">
        <v>427</v>
      </c>
      <c r="D1406" s="3">
        <f t="shared" si="48"/>
        <v>192.15</v>
      </c>
      <c r="E1406" s="3">
        <f t="shared" si="49"/>
        <v>170.8</v>
      </c>
    </row>
    <row r="1407" spans="1:5" x14ac:dyDescent="0.35">
      <c r="A1407" t="s">
        <v>2707</v>
      </c>
      <c r="B1407" t="s">
        <v>2708</v>
      </c>
      <c r="C1407" s="3">
        <v>414</v>
      </c>
      <c r="D1407" s="3">
        <f t="shared" si="48"/>
        <v>186.3</v>
      </c>
      <c r="E1407" s="3">
        <f t="shared" si="49"/>
        <v>165.60000000000002</v>
      </c>
    </row>
    <row r="1408" spans="1:5" x14ac:dyDescent="0.35">
      <c r="A1408" t="s">
        <v>2709</v>
      </c>
      <c r="B1408" t="s">
        <v>2710</v>
      </c>
      <c r="C1408" s="3">
        <v>609</v>
      </c>
      <c r="D1408" s="3">
        <f t="shared" si="48"/>
        <v>274.05</v>
      </c>
      <c r="E1408" s="3">
        <f t="shared" si="49"/>
        <v>243.60000000000002</v>
      </c>
    </row>
    <row r="1409" spans="1:5" x14ac:dyDescent="0.35">
      <c r="A1409" t="s">
        <v>2711</v>
      </c>
      <c r="B1409" t="s">
        <v>2712</v>
      </c>
      <c r="C1409" s="3">
        <v>151</v>
      </c>
      <c r="D1409" s="3">
        <f t="shared" si="48"/>
        <v>67.95</v>
      </c>
      <c r="E1409" s="3">
        <f t="shared" si="49"/>
        <v>60.400000000000006</v>
      </c>
    </row>
    <row r="1410" spans="1:5" x14ac:dyDescent="0.35">
      <c r="A1410" t="s">
        <v>2713</v>
      </c>
      <c r="B1410" t="s">
        <v>2714</v>
      </c>
      <c r="C1410" s="3">
        <v>112</v>
      </c>
      <c r="D1410" s="3">
        <f t="shared" si="48"/>
        <v>50.4</v>
      </c>
      <c r="E1410" s="3">
        <f t="shared" si="49"/>
        <v>44.800000000000004</v>
      </c>
    </row>
    <row r="1411" spans="1:5" x14ac:dyDescent="0.35">
      <c r="A1411" t="s">
        <v>2715</v>
      </c>
      <c r="B1411" t="s">
        <v>2716</v>
      </c>
      <c r="C1411" s="3">
        <v>317</v>
      </c>
      <c r="D1411" s="3">
        <f t="shared" si="48"/>
        <v>142.65</v>
      </c>
      <c r="E1411" s="3">
        <f t="shared" si="49"/>
        <v>126.80000000000001</v>
      </c>
    </row>
    <row r="1412" spans="1:5" x14ac:dyDescent="0.35">
      <c r="A1412" t="s">
        <v>2717</v>
      </c>
      <c r="B1412" t="s">
        <v>2718</v>
      </c>
      <c r="C1412" s="3">
        <v>149</v>
      </c>
      <c r="D1412" s="3">
        <f t="shared" si="48"/>
        <v>67.05</v>
      </c>
      <c r="E1412" s="3">
        <f t="shared" si="49"/>
        <v>59.6</v>
      </c>
    </row>
    <row r="1413" spans="1:5" x14ac:dyDescent="0.35">
      <c r="A1413" t="s">
        <v>2719</v>
      </c>
      <c r="B1413" t="s">
        <v>2720</v>
      </c>
      <c r="C1413" s="3">
        <v>47</v>
      </c>
      <c r="D1413" s="3">
        <f t="shared" si="48"/>
        <v>21.150000000000002</v>
      </c>
      <c r="E1413" s="3">
        <f t="shared" si="49"/>
        <v>18.8</v>
      </c>
    </row>
    <row r="1414" spans="1:5" x14ac:dyDescent="0.35">
      <c r="A1414" t="s">
        <v>2721</v>
      </c>
      <c r="B1414" t="s">
        <v>2722</v>
      </c>
      <c r="C1414" s="3">
        <v>43</v>
      </c>
      <c r="D1414" s="3">
        <f t="shared" si="48"/>
        <v>19.350000000000001</v>
      </c>
      <c r="E1414" s="3">
        <f t="shared" si="49"/>
        <v>17.2</v>
      </c>
    </row>
    <row r="1415" spans="1:5" x14ac:dyDescent="0.35">
      <c r="A1415" t="s">
        <v>2723</v>
      </c>
      <c r="B1415" t="s">
        <v>2724</v>
      </c>
      <c r="C1415" s="3">
        <v>188</v>
      </c>
      <c r="D1415" s="3">
        <f t="shared" si="48"/>
        <v>84.600000000000009</v>
      </c>
      <c r="E1415" s="3">
        <f t="shared" si="49"/>
        <v>75.2</v>
      </c>
    </row>
    <row r="1416" spans="1:5" x14ac:dyDescent="0.35">
      <c r="A1416" t="s">
        <v>2725</v>
      </c>
      <c r="B1416" t="s">
        <v>2726</v>
      </c>
      <c r="C1416" s="3">
        <v>539</v>
      </c>
      <c r="D1416" s="3">
        <f t="shared" si="48"/>
        <v>242.55</v>
      </c>
      <c r="E1416" s="3">
        <f t="shared" si="49"/>
        <v>215.60000000000002</v>
      </c>
    </row>
    <row r="1417" spans="1:5" x14ac:dyDescent="0.35">
      <c r="A1417" t="s">
        <v>2727</v>
      </c>
      <c r="B1417" t="s">
        <v>2728</v>
      </c>
      <c r="C1417" s="3">
        <v>539</v>
      </c>
      <c r="D1417" s="3">
        <f t="shared" si="48"/>
        <v>242.55</v>
      </c>
      <c r="E1417" s="3">
        <f t="shared" si="49"/>
        <v>215.60000000000002</v>
      </c>
    </row>
    <row r="1418" spans="1:5" x14ac:dyDescent="0.35">
      <c r="A1418" t="s">
        <v>2729</v>
      </c>
      <c r="B1418" t="s">
        <v>2730</v>
      </c>
      <c r="C1418" s="3">
        <v>1899</v>
      </c>
      <c r="D1418" s="3">
        <f t="shared" si="48"/>
        <v>854.55000000000007</v>
      </c>
      <c r="E1418" s="3">
        <f t="shared" si="49"/>
        <v>759.6</v>
      </c>
    </row>
    <row r="1419" spans="1:5" x14ac:dyDescent="0.35">
      <c r="A1419" t="s">
        <v>2731</v>
      </c>
      <c r="B1419" t="s">
        <v>2732</v>
      </c>
      <c r="C1419" s="3">
        <v>915</v>
      </c>
      <c r="D1419" s="3">
        <f t="shared" si="48"/>
        <v>411.75</v>
      </c>
      <c r="E1419" s="3">
        <f t="shared" si="49"/>
        <v>366</v>
      </c>
    </row>
    <row r="1420" spans="1:5" x14ac:dyDescent="0.35">
      <c r="A1420" t="s">
        <v>2733</v>
      </c>
      <c r="B1420" t="s">
        <v>2734</v>
      </c>
      <c r="C1420" s="3">
        <v>915</v>
      </c>
      <c r="D1420" s="3">
        <f t="shared" si="48"/>
        <v>411.75</v>
      </c>
      <c r="E1420" s="3">
        <f t="shared" si="49"/>
        <v>366</v>
      </c>
    </row>
    <row r="1421" spans="1:5" x14ac:dyDescent="0.35">
      <c r="A1421" t="s">
        <v>2735</v>
      </c>
      <c r="B1421" t="s">
        <v>2736</v>
      </c>
      <c r="C1421" s="3">
        <v>999</v>
      </c>
      <c r="D1421" s="3">
        <f t="shared" si="48"/>
        <v>449.55</v>
      </c>
      <c r="E1421" s="3">
        <f t="shared" si="49"/>
        <v>399.6</v>
      </c>
    </row>
    <row r="1422" spans="1:5" x14ac:dyDescent="0.35">
      <c r="A1422" t="s">
        <v>2737</v>
      </c>
      <c r="B1422" t="s">
        <v>2738</v>
      </c>
      <c r="C1422" s="3">
        <v>999</v>
      </c>
      <c r="D1422" s="3">
        <f t="shared" si="48"/>
        <v>449.55</v>
      </c>
      <c r="E1422" s="3">
        <f t="shared" si="49"/>
        <v>399.6</v>
      </c>
    </row>
    <row r="1423" spans="1:5" x14ac:dyDescent="0.35">
      <c r="A1423" t="s">
        <v>2739</v>
      </c>
      <c r="B1423" t="s">
        <v>2740</v>
      </c>
      <c r="C1423" s="3">
        <v>2050</v>
      </c>
      <c r="D1423" s="3">
        <f t="shared" si="48"/>
        <v>922.5</v>
      </c>
      <c r="E1423" s="3">
        <f t="shared" si="49"/>
        <v>820</v>
      </c>
    </row>
    <row r="1424" spans="1:5" x14ac:dyDescent="0.35">
      <c r="A1424" t="s">
        <v>2741</v>
      </c>
      <c r="B1424" t="s">
        <v>2742</v>
      </c>
      <c r="C1424" s="3">
        <v>823</v>
      </c>
      <c r="D1424" s="3">
        <f t="shared" si="48"/>
        <v>370.35</v>
      </c>
      <c r="E1424" s="3">
        <f t="shared" si="49"/>
        <v>329.20000000000005</v>
      </c>
    </row>
    <row r="1425" spans="1:5" x14ac:dyDescent="0.35">
      <c r="A1425" t="s">
        <v>2743</v>
      </c>
      <c r="B1425" t="s">
        <v>2744</v>
      </c>
      <c r="C1425" s="3">
        <v>1899</v>
      </c>
      <c r="D1425" s="3">
        <f t="shared" si="48"/>
        <v>854.55000000000007</v>
      </c>
      <c r="E1425" s="3">
        <f t="shared" si="49"/>
        <v>759.6</v>
      </c>
    </row>
    <row r="1426" spans="1:5" x14ac:dyDescent="0.35">
      <c r="A1426" t="s">
        <v>2745</v>
      </c>
      <c r="B1426" t="s">
        <v>2746</v>
      </c>
      <c r="C1426" s="3">
        <v>2050</v>
      </c>
      <c r="D1426" s="3">
        <f t="shared" si="48"/>
        <v>922.5</v>
      </c>
      <c r="E1426" s="3">
        <f t="shared" si="49"/>
        <v>820</v>
      </c>
    </row>
    <row r="1427" spans="1:5" x14ac:dyDescent="0.35">
      <c r="A1427" t="s">
        <v>2747</v>
      </c>
      <c r="B1427" t="s">
        <v>2748</v>
      </c>
      <c r="C1427" s="3">
        <v>1499</v>
      </c>
      <c r="D1427" s="3">
        <f t="shared" si="48"/>
        <v>674.55000000000007</v>
      </c>
      <c r="E1427" s="3">
        <f t="shared" si="49"/>
        <v>599.6</v>
      </c>
    </row>
    <row r="1428" spans="1:5" x14ac:dyDescent="0.35">
      <c r="A1428" t="s">
        <v>2749</v>
      </c>
      <c r="B1428" t="s">
        <v>2750</v>
      </c>
      <c r="C1428" s="3">
        <v>1483</v>
      </c>
      <c r="D1428" s="3">
        <f t="shared" si="48"/>
        <v>667.35</v>
      </c>
      <c r="E1428" s="3">
        <f t="shared" si="49"/>
        <v>593.20000000000005</v>
      </c>
    </row>
    <row r="1429" spans="1:5" x14ac:dyDescent="0.35">
      <c r="A1429" t="s">
        <v>2751</v>
      </c>
      <c r="B1429" t="s">
        <v>2752</v>
      </c>
      <c r="C1429" s="3">
        <v>772</v>
      </c>
      <c r="D1429" s="3">
        <f t="shared" si="48"/>
        <v>347.40000000000003</v>
      </c>
      <c r="E1429" s="3">
        <f t="shared" si="49"/>
        <v>308.8</v>
      </c>
    </row>
    <row r="1430" spans="1:5" x14ac:dyDescent="0.35">
      <c r="A1430" t="s">
        <v>2753</v>
      </c>
      <c r="B1430" t="s">
        <v>2754</v>
      </c>
      <c r="C1430" s="3">
        <v>545</v>
      </c>
      <c r="D1430" s="3">
        <f t="shared" si="48"/>
        <v>245.25</v>
      </c>
      <c r="E1430" s="3">
        <f t="shared" si="49"/>
        <v>218</v>
      </c>
    </row>
    <row r="1431" spans="1:5" x14ac:dyDescent="0.35">
      <c r="A1431" t="s">
        <v>2755</v>
      </c>
      <c r="B1431" t="s">
        <v>2756</v>
      </c>
      <c r="C1431" s="3">
        <v>545</v>
      </c>
      <c r="D1431" s="3">
        <f t="shared" si="48"/>
        <v>245.25</v>
      </c>
      <c r="E1431" s="3">
        <f t="shared" si="49"/>
        <v>218</v>
      </c>
    </row>
    <row r="1432" spans="1:5" x14ac:dyDescent="0.35">
      <c r="A1432" t="s">
        <v>2757</v>
      </c>
      <c r="B1432" t="s">
        <v>2758</v>
      </c>
      <c r="C1432" s="3">
        <v>835</v>
      </c>
      <c r="D1432" s="3">
        <f t="shared" si="48"/>
        <v>375.75</v>
      </c>
      <c r="E1432" s="3">
        <f t="shared" si="49"/>
        <v>334</v>
      </c>
    </row>
    <row r="1433" spans="1:5" x14ac:dyDescent="0.35">
      <c r="A1433" t="s">
        <v>2759</v>
      </c>
      <c r="B1433" t="s">
        <v>2760</v>
      </c>
      <c r="C1433" s="3">
        <v>835</v>
      </c>
      <c r="D1433" s="3">
        <f t="shared" si="48"/>
        <v>375.75</v>
      </c>
      <c r="E1433" s="3">
        <f t="shared" si="49"/>
        <v>334</v>
      </c>
    </row>
    <row r="1434" spans="1:5" x14ac:dyDescent="0.35">
      <c r="A1434" t="s">
        <v>2761</v>
      </c>
      <c r="B1434" t="s">
        <v>2762</v>
      </c>
      <c r="C1434" s="3">
        <v>935</v>
      </c>
      <c r="D1434" s="3">
        <f t="shared" si="48"/>
        <v>420.75</v>
      </c>
      <c r="E1434" s="3">
        <f t="shared" si="49"/>
        <v>374</v>
      </c>
    </row>
    <row r="1435" spans="1:5" x14ac:dyDescent="0.35">
      <c r="A1435" t="s">
        <v>2763</v>
      </c>
      <c r="B1435" t="s">
        <v>2764</v>
      </c>
      <c r="C1435" s="3">
        <v>935</v>
      </c>
      <c r="D1435" s="3">
        <f t="shared" si="48"/>
        <v>420.75</v>
      </c>
      <c r="E1435" s="3">
        <f t="shared" si="49"/>
        <v>374</v>
      </c>
    </row>
    <row r="1436" spans="1:5" x14ac:dyDescent="0.35">
      <c r="A1436" t="s">
        <v>2765</v>
      </c>
      <c r="B1436" t="s">
        <v>2766</v>
      </c>
      <c r="C1436" s="3">
        <v>371</v>
      </c>
      <c r="D1436" s="3">
        <f t="shared" si="48"/>
        <v>166.95000000000002</v>
      </c>
      <c r="E1436" s="3">
        <f t="shared" si="49"/>
        <v>148.4</v>
      </c>
    </row>
    <row r="1437" spans="1:5" x14ac:dyDescent="0.35">
      <c r="A1437" t="s">
        <v>2767</v>
      </c>
      <c r="B1437" t="s">
        <v>2768</v>
      </c>
      <c r="C1437" s="3">
        <v>546</v>
      </c>
      <c r="D1437" s="3">
        <f t="shared" si="48"/>
        <v>245.70000000000002</v>
      </c>
      <c r="E1437" s="3">
        <f t="shared" si="49"/>
        <v>218.4</v>
      </c>
    </row>
    <row r="1438" spans="1:5" x14ac:dyDescent="0.35">
      <c r="A1438" t="s">
        <v>2769</v>
      </c>
      <c r="B1438" t="s">
        <v>2770</v>
      </c>
      <c r="C1438" s="3">
        <v>662</v>
      </c>
      <c r="D1438" s="3">
        <f t="shared" si="48"/>
        <v>297.90000000000003</v>
      </c>
      <c r="E1438" s="3">
        <f t="shared" si="49"/>
        <v>264.8</v>
      </c>
    </row>
    <row r="1439" spans="1:5" x14ac:dyDescent="0.35">
      <c r="A1439" t="s">
        <v>2771</v>
      </c>
      <c r="B1439" t="s">
        <v>2772</v>
      </c>
      <c r="C1439" s="3">
        <v>135</v>
      </c>
      <c r="D1439" s="3">
        <f t="shared" si="48"/>
        <v>60.75</v>
      </c>
      <c r="E1439" s="3">
        <f t="shared" si="49"/>
        <v>54</v>
      </c>
    </row>
    <row r="1440" spans="1:5" x14ac:dyDescent="0.35">
      <c r="A1440" t="s">
        <v>2773</v>
      </c>
      <c r="B1440" t="s">
        <v>2774</v>
      </c>
      <c r="C1440" s="3">
        <v>128</v>
      </c>
      <c r="D1440" s="3">
        <f t="shared" si="48"/>
        <v>57.6</v>
      </c>
      <c r="E1440" s="3">
        <f t="shared" si="49"/>
        <v>51.2</v>
      </c>
    </row>
    <row r="1441" spans="1:5" x14ac:dyDescent="0.35">
      <c r="A1441" t="s">
        <v>2775</v>
      </c>
      <c r="B1441" t="s">
        <v>2776</v>
      </c>
      <c r="C1441" s="3">
        <v>1069</v>
      </c>
      <c r="D1441" s="3">
        <f t="shared" si="48"/>
        <v>481.05</v>
      </c>
      <c r="E1441" s="3">
        <f t="shared" si="49"/>
        <v>427.6</v>
      </c>
    </row>
    <row r="1442" spans="1:5" x14ac:dyDescent="0.35">
      <c r="A1442" t="s">
        <v>2777</v>
      </c>
      <c r="B1442" t="s">
        <v>2778</v>
      </c>
      <c r="C1442" s="3">
        <v>999</v>
      </c>
      <c r="D1442" s="3">
        <f t="shared" si="48"/>
        <v>449.55</v>
      </c>
      <c r="E1442" s="3">
        <f t="shared" si="49"/>
        <v>399.6</v>
      </c>
    </row>
    <row r="1443" spans="1:5" x14ac:dyDescent="0.35">
      <c r="A1443" t="s">
        <v>2779</v>
      </c>
      <c r="B1443" t="s">
        <v>2780</v>
      </c>
      <c r="C1443" s="3">
        <v>999</v>
      </c>
      <c r="D1443" s="3">
        <f t="shared" si="48"/>
        <v>449.55</v>
      </c>
      <c r="E1443" s="3">
        <f t="shared" si="49"/>
        <v>399.6</v>
      </c>
    </row>
    <row r="1444" spans="1:5" x14ac:dyDescent="0.35">
      <c r="A1444" t="s">
        <v>2781</v>
      </c>
      <c r="B1444" t="s">
        <v>2782</v>
      </c>
      <c r="C1444" s="3">
        <v>1425</v>
      </c>
      <c r="D1444" s="3">
        <f t="shared" si="48"/>
        <v>641.25</v>
      </c>
      <c r="E1444" s="3">
        <f t="shared" si="49"/>
        <v>570</v>
      </c>
    </row>
    <row r="1445" spans="1:5" x14ac:dyDescent="0.35">
      <c r="A1445" t="s">
        <v>2783</v>
      </c>
      <c r="B1445" t="s">
        <v>2784</v>
      </c>
      <c r="C1445" s="3">
        <v>1425</v>
      </c>
      <c r="D1445" s="3">
        <f t="shared" si="48"/>
        <v>641.25</v>
      </c>
      <c r="E1445" s="3">
        <f t="shared" si="49"/>
        <v>570</v>
      </c>
    </row>
    <row r="1446" spans="1:5" x14ac:dyDescent="0.35">
      <c r="A1446" t="s">
        <v>2785</v>
      </c>
      <c r="B1446" t="s">
        <v>2786</v>
      </c>
      <c r="C1446" s="3">
        <v>1755</v>
      </c>
      <c r="D1446" s="3">
        <f t="shared" si="48"/>
        <v>789.75</v>
      </c>
      <c r="E1446" s="3">
        <f t="shared" si="49"/>
        <v>702</v>
      </c>
    </row>
    <row r="1447" spans="1:5" x14ac:dyDescent="0.35">
      <c r="A1447" t="s">
        <v>2787</v>
      </c>
      <c r="B1447" t="s">
        <v>2788</v>
      </c>
      <c r="C1447" s="3">
        <v>526</v>
      </c>
      <c r="D1447" s="3">
        <f t="shared" si="48"/>
        <v>236.70000000000002</v>
      </c>
      <c r="E1447" s="3">
        <f t="shared" si="49"/>
        <v>210.4</v>
      </c>
    </row>
    <row r="1448" spans="1:5" x14ac:dyDescent="0.35">
      <c r="A1448" t="s">
        <v>2789</v>
      </c>
      <c r="B1448" t="s">
        <v>2790</v>
      </c>
      <c r="C1448" s="3">
        <v>50</v>
      </c>
      <c r="D1448" s="3">
        <f t="shared" si="48"/>
        <v>22.5</v>
      </c>
      <c r="E1448" s="3">
        <f t="shared" si="49"/>
        <v>20</v>
      </c>
    </row>
    <row r="1449" spans="1:5" x14ac:dyDescent="0.35">
      <c r="A1449" t="s">
        <v>2791</v>
      </c>
      <c r="B1449" t="s">
        <v>2792</v>
      </c>
      <c r="C1449" s="3">
        <v>75</v>
      </c>
      <c r="D1449" s="3">
        <f t="shared" si="48"/>
        <v>33.75</v>
      </c>
      <c r="E1449" s="3">
        <f t="shared" si="49"/>
        <v>30</v>
      </c>
    </row>
    <row r="1450" spans="1:5" x14ac:dyDescent="0.35">
      <c r="A1450" t="s">
        <v>2793</v>
      </c>
      <c r="B1450" t="s">
        <v>2794</v>
      </c>
      <c r="C1450" s="3">
        <v>130</v>
      </c>
      <c r="D1450" s="3">
        <f t="shared" si="48"/>
        <v>58.5</v>
      </c>
      <c r="E1450" s="3">
        <f t="shared" si="49"/>
        <v>52</v>
      </c>
    </row>
    <row r="1451" spans="1:5" x14ac:dyDescent="0.35">
      <c r="A1451" t="s">
        <v>2795</v>
      </c>
      <c r="B1451" t="s">
        <v>2796</v>
      </c>
      <c r="C1451" s="3">
        <v>212</v>
      </c>
      <c r="D1451" s="3">
        <f t="shared" si="48"/>
        <v>95.4</v>
      </c>
      <c r="E1451" s="3">
        <f t="shared" si="49"/>
        <v>84.800000000000011</v>
      </c>
    </row>
    <row r="1452" spans="1:5" x14ac:dyDescent="0.35">
      <c r="A1452" t="s">
        <v>2797</v>
      </c>
      <c r="B1452" t="s">
        <v>2798</v>
      </c>
      <c r="C1452" s="3">
        <v>670</v>
      </c>
      <c r="D1452" s="3">
        <f>SUM(C1452*0.65)</f>
        <v>435.5</v>
      </c>
      <c r="E1452" s="3">
        <f>SUM(C1452*0.6)</f>
        <v>402</v>
      </c>
    </row>
    <row r="1453" spans="1:5" x14ac:dyDescent="0.35">
      <c r="A1453" t="s">
        <v>2799</v>
      </c>
      <c r="B1453" t="s">
        <v>2800</v>
      </c>
      <c r="C1453" s="3">
        <v>670</v>
      </c>
      <c r="D1453" s="3">
        <f t="shared" ref="D1453:D1473" si="50">SUM(C1453*0.65)</f>
        <v>435.5</v>
      </c>
      <c r="E1453" s="3">
        <f t="shared" ref="E1453:E1473" si="51">SUM(C1453*0.6)</f>
        <v>402</v>
      </c>
    </row>
    <row r="1454" spans="1:5" x14ac:dyDescent="0.35">
      <c r="A1454" t="s">
        <v>2801</v>
      </c>
      <c r="B1454" t="s">
        <v>2802</v>
      </c>
      <c r="C1454" s="3">
        <v>1670</v>
      </c>
      <c r="D1454" s="3">
        <f t="shared" si="50"/>
        <v>1085.5</v>
      </c>
      <c r="E1454" s="3">
        <f t="shared" si="51"/>
        <v>1002</v>
      </c>
    </row>
    <row r="1455" spans="1:5" x14ac:dyDescent="0.35">
      <c r="A1455" t="s">
        <v>2803</v>
      </c>
      <c r="B1455" t="s">
        <v>2804</v>
      </c>
      <c r="C1455" s="3">
        <v>1670</v>
      </c>
      <c r="D1455" s="3">
        <f t="shared" si="50"/>
        <v>1085.5</v>
      </c>
      <c r="E1455" s="3">
        <f t="shared" si="51"/>
        <v>1002</v>
      </c>
    </row>
    <row r="1456" spans="1:5" x14ac:dyDescent="0.35">
      <c r="A1456" t="s">
        <v>2805</v>
      </c>
      <c r="B1456" t="s">
        <v>2806</v>
      </c>
      <c r="C1456" s="3">
        <v>65</v>
      </c>
      <c r="D1456" s="3">
        <f t="shared" si="50"/>
        <v>42.25</v>
      </c>
      <c r="E1456" s="3">
        <f t="shared" si="51"/>
        <v>39</v>
      </c>
    </row>
    <row r="1457" spans="1:5" x14ac:dyDescent="0.35">
      <c r="A1457" t="s">
        <v>2807</v>
      </c>
      <c r="B1457" t="s">
        <v>2808</v>
      </c>
      <c r="C1457" s="3">
        <v>65</v>
      </c>
      <c r="D1457" s="3">
        <f t="shared" si="50"/>
        <v>42.25</v>
      </c>
      <c r="E1457" s="3">
        <f t="shared" si="51"/>
        <v>39</v>
      </c>
    </row>
    <row r="1458" spans="1:5" x14ac:dyDescent="0.35">
      <c r="A1458" t="s">
        <v>2809</v>
      </c>
      <c r="B1458" t="s">
        <v>2810</v>
      </c>
      <c r="C1458" s="3">
        <v>128</v>
      </c>
      <c r="D1458" s="3">
        <f t="shared" si="50"/>
        <v>83.2</v>
      </c>
      <c r="E1458" s="3">
        <f t="shared" si="51"/>
        <v>76.8</v>
      </c>
    </row>
    <row r="1459" spans="1:5" x14ac:dyDescent="0.35">
      <c r="A1459" t="s">
        <v>2811</v>
      </c>
      <c r="B1459" t="s">
        <v>2812</v>
      </c>
      <c r="C1459" s="3">
        <v>128</v>
      </c>
      <c r="D1459" s="3">
        <f t="shared" si="50"/>
        <v>83.2</v>
      </c>
      <c r="E1459" s="3">
        <f t="shared" si="51"/>
        <v>76.8</v>
      </c>
    </row>
    <row r="1460" spans="1:5" x14ac:dyDescent="0.35">
      <c r="A1460" t="s">
        <v>2813</v>
      </c>
      <c r="B1460" t="s">
        <v>2814</v>
      </c>
      <c r="C1460" s="3">
        <v>630</v>
      </c>
      <c r="D1460" s="3">
        <f t="shared" si="50"/>
        <v>409.5</v>
      </c>
      <c r="E1460" s="3">
        <f t="shared" si="51"/>
        <v>378</v>
      </c>
    </row>
    <row r="1461" spans="1:5" x14ac:dyDescent="0.35">
      <c r="A1461" t="s">
        <v>2815</v>
      </c>
      <c r="B1461" t="s">
        <v>2816</v>
      </c>
      <c r="C1461" s="3">
        <v>630</v>
      </c>
      <c r="D1461" s="3">
        <f t="shared" si="50"/>
        <v>409.5</v>
      </c>
      <c r="E1461" s="3">
        <f t="shared" si="51"/>
        <v>378</v>
      </c>
    </row>
    <row r="1462" spans="1:5" x14ac:dyDescent="0.35">
      <c r="A1462" t="s">
        <v>2817</v>
      </c>
      <c r="B1462" t="s">
        <v>2818</v>
      </c>
      <c r="C1462" s="3">
        <v>1481</v>
      </c>
      <c r="D1462" s="3">
        <f t="shared" si="50"/>
        <v>962.65</v>
      </c>
      <c r="E1462" s="3">
        <f t="shared" si="51"/>
        <v>888.6</v>
      </c>
    </row>
    <row r="1463" spans="1:5" x14ac:dyDescent="0.35">
      <c r="A1463" t="s">
        <v>2819</v>
      </c>
      <c r="B1463" t="s">
        <v>2820</v>
      </c>
      <c r="C1463" s="3">
        <v>1481</v>
      </c>
      <c r="D1463" s="3">
        <f t="shared" si="50"/>
        <v>962.65</v>
      </c>
      <c r="E1463" s="3">
        <f t="shared" si="51"/>
        <v>888.6</v>
      </c>
    </row>
    <row r="1464" spans="1:5" x14ac:dyDescent="0.35">
      <c r="A1464" t="s">
        <v>2821</v>
      </c>
      <c r="B1464" t="s">
        <v>2822</v>
      </c>
      <c r="C1464" s="3">
        <v>72</v>
      </c>
      <c r="D1464" s="3">
        <f t="shared" si="50"/>
        <v>46.800000000000004</v>
      </c>
      <c r="E1464" s="3">
        <f t="shared" si="51"/>
        <v>43.199999999999996</v>
      </c>
    </row>
    <row r="1465" spans="1:5" x14ac:dyDescent="0.35">
      <c r="A1465" t="s">
        <v>2823</v>
      </c>
      <c r="B1465" t="s">
        <v>2824</v>
      </c>
      <c r="C1465" s="3">
        <v>72</v>
      </c>
      <c r="D1465" s="3">
        <f t="shared" si="50"/>
        <v>46.800000000000004</v>
      </c>
      <c r="E1465" s="3">
        <f t="shared" si="51"/>
        <v>43.199999999999996</v>
      </c>
    </row>
    <row r="1466" spans="1:5" x14ac:dyDescent="0.35">
      <c r="A1466" t="s">
        <v>2825</v>
      </c>
      <c r="B1466" t="s">
        <v>2826</v>
      </c>
      <c r="C1466" s="3">
        <v>99</v>
      </c>
      <c r="D1466" s="3">
        <f t="shared" si="50"/>
        <v>64.350000000000009</v>
      </c>
      <c r="E1466" s="3">
        <f t="shared" si="51"/>
        <v>59.4</v>
      </c>
    </row>
    <row r="1467" spans="1:5" x14ac:dyDescent="0.35">
      <c r="A1467" t="s">
        <v>2827</v>
      </c>
      <c r="B1467" t="s">
        <v>2828</v>
      </c>
      <c r="C1467" s="3">
        <v>99</v>
      </c>
      <c r="D1467" s="3">
        <f t="shared" si="50"/>
        <v>64.350000000000009</v>
      </c>
      <c r="E1467" s="3">
        <f t="shared" si="51"/>
        <v>59.4</v>
      </c>
    </row>
    <row r="1468" spans="1:5" x14ac:dyDescent="0.35">
      <c r="A1468" t="s">
        <v>2829</v>
      </c>
      <c r="B1468" t="s">
        <v>2830</v>
      </c>
      <c r="C1468" s="3">
        <v>397</v>
      </c>
      <c r="D1468" s="3">
        <f t="shared" si="50"/>
        <v>258.05</v>
      </c>
      <c r="E1468" s="3">
        <f t="shared" si="51"/>
        <v>238.2</v>
      </c>
    </row>
    <row r="1469" spans="1:5" x14ac:dyDescent="0.35">
      <c r="A1469" t="s">
        <v>2831</v>
      </c>
      <c r="B1469" t="s">
        <v>2832</v>
      </c>
      <c r="C1469" s="3">
        <v>513</v>
      </c>
      <c r="D1469" s="3">
        <f t="shared" si="50"/>
        <v>333.45</v>
      </c>
      <c r="E1469" s="3">
        <f t="shared" si="51"/>
        <v>307.8</v>
      </c>
    </row>
    <row r="1470" spans="1:5" x14ac:dyDescent="0.35">
      <c r="A1470" t="s">
        <v>2833</v>
      </c>
      <c r="B1470" t="s">
        <v>2834</v>
      </c>
      <c r="C1470" s="3">
        <v>607</v>
      </c>
      <c r="D1470" s="3">
        <f t="shared" si="50"/>
        <v>394.55</v>
      </c>
      <c r="E1470" s="3">
        <f t="shared" si="51"/>
        <v>364.2</v>
      </c>
    </row>
    <row r="1471" spans="1:5" x14ac:dyDescent="0.35">
      <c r="A1471" t="s">
        <v>2835</v>
      </c>
      <c r="B1471" t="s">
        <v>2836</v>
      </c>
      <c r="C1471" s="3">
        <v>607</v>
      </c>
      <c r="D1471" s="3">
        <f t="shared" si="50"/>
        <v>394.55</v>
      </c>
      <c r="E1471" s="3">
        <f t="shared" si="51"/>
        <v>364.2</v>
      </c>
    </row>
    <row r="1472" spans="1:5" x14ac:dyDescent="0.35">
      <c r="A1472" t="s">
        <v>2837</v>
      </c>
      <c r="B1472" t="s">
        <v>2838</v>
      </c>
      <c r="C1472" s="3">
        <v>1410</v>
      </c>
      <c r="D1472" s="3">
        <f t="shared" si="50"/>
        <v>916.5</v>
      </c>
      <c r="E1472" s="3">
        <f t="shared" si="51"/>
        <v>846</v>
      </c>
    </row>
    <row r="1473" spans="1:5" x14ac:dyDescent="0.35">
      <c r="A1473" t="s">
        <v>2839</v>
      </c>
      <c r="B1473" t="s">
        <v>2840</v>
      </c>
      <c r="C1473" s="3">
        <v>1410</v>
      </c>
      <c r="D1473" s="3">
        <f t="shared" si="50"/>
        <v>916.5</v>
      </c>
      <c r="E1473" s="3">
        <f t="shared" si="51"/>
        <v>846</v>
      </c>
    </row>
  </sheetData>
  <sheetProtection algorithmName="SHA-512" hashValue="y6bxZmn5/KWkoOkeY2oU8+6HNvPosW76mLOV9yH7Q/0vz/G3x/FnmRnPlDuP1g7Wx7N0YIQyDJoQ/lRmS8nVGQ==" saltValue="oswWfaxWznQKfSIn3LNht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19246-B277-46AB-BFF3-DEF30611305E}">
  <dimension ref="A1:D27"/>
  <sheetViews>
    <sheetView workbookViewId="0">
      <selection activeCell="C20" sqref="C20"/>
    </sheetView>
  </sheetViews>
  <sheetFormatPr defaultColWidth="39.54296875" defaultRowHeight="14.5" x14ac:dyDescent="0.35"/>
  <cols>
    <col min="2" max="2" width="15.1796875" bestFit="1" customWidth="1"/>
    <col min="3" max="3" width="16.54296875" bestFit="1" customWidth="1"/>
    <col min="4" max="4" width="21" bestFit="1" customWidth="1"/>
  </cols>
  <sheetData>
    <row r="1" spans="1:4" x14ac:dyDescent="0.35">
      <c r="A1" s="1" t="s">
        <v>2842</v>
      </c>
      <c r="B1" s="1"/>
      <c r="C1" s="1"/>
    </row>
    <row r="2" spans="1:4" x14ac:dyDescent="0.35">
      <c r="A2" s="6" t="s">
        <v>2843</v>
      </c>
      <c r="B2" s="6" t="s">
        <v>2844</v>
      </c>
      <c r="C2" s="6" t="s">
        <v>2845</v>
      </c>
    </row>
    <row r="3" spans="1:4" x14ac:dyDescent="0.35">
      <c r="A3" t="s">
        <v>2846</v>
      </c>
      <c r="B3" t="s">
        <v>2847</v>
      </c>
      <c r="C3" s="7" t="s">
        <v>2848</v>
      </c>
    </row>
    <row r="4" spans="1:4" s="10" customFormat="1" x14ac:dyDescent="0.35">
      <c r="A4" s="8" t="s">
        <v>2849</v>
      </c>
      <c r="B4" s="8" t="s">
        <v>2850</v>
      </c>
      <c r="C4" s="8" t="s">
        <v>2851</v>
      </c>
      <c r="D4" s="9"/>
    </row>
    <row r="5" spans="1:4" x14ac:dyDescent="0.35">
      <c r="A5" t="s">
        <v>2852</v>
      </c>
      <c r="B5" t="s">
        <v>2853</v>
      </c>
      <c r="C5" t="s">
        <v>2851</v>
      </c>
    </row>
    <row r="6" spans="1:4" x14ac:dyDescent="0.35">
      <c r="A6" s="8" t="s">
        <v>2854</v>
      </c>
      <c r="B6" s="8" t="s">
        <v>2850</v>
      </c>
      <c r="C6" s="8" t="s">
        <v>2855</v>
      </c>
      <c r="D6" s="11"/>
    </row>
    <row r="7" spans="1:4" x14ac:dyDescent="0.35">
      <c r="A7" s="8" t="s">
        <v>2856</v>
      </c>
      <c r="B7" s="8" t="s">
        <v>2857</v>
      </c>
      <c r="C7" s="8" t="s">
        <v>2857</v>
      </c>
      <c r="D7" s="11"/>
    </row>
    <row r="8" spans="1:4" x14ac:dyDescent="0.35">
      <c r="A8" t="s">
        <v>2858</v>
      </c>
      <c r="B8" s="12" t="s">
        <v>2853</v>
      </c>
      <c r="C8" s="12" t="s">
        <v>2851</v>
      </c>
    </row>
    <row r="9" spans="1:4" x14ac:dyDescent="0.35">
      <c r="A9" t="s">
        <v>2859</v>
      </c>
      <c r="B9" t="s">
        <v>2850</v>
      </c>
      <c r="C9" t="s">
        <v>2851</v>
      </c>
    </row>
    <row r="10" spans="1:4" x14ac:dyDescent="0.35">
      <c r="A10" t="s">
        <v>2860</v>
      </c>
      <c r="B10" t="s">
        <v>2857</v>
      </c>
      <c r="C10" t="s">
        <v>2857</v>
      </c>
    </row>
    <row r="11" spans="1:4" x14ac:dyDescent="0.35">
      <c r="A11" t="s">
        <v>2861</v>
      </c>
      <c r="B11" t="s">
        <v>2862</v>
      </c>
      <c r="C11" t="s">
        <v>2848</v>
      </c>
    </row>
    <row r="12" spans="1:4" x14ac:dyDescent="0.35">
      <c r="A12" t="s">
        <v>2863</v>
      </c>
      <c r="B12" t="s">
        <v>2857</v>
      </c>
      <c r="C12" t="s">
        <v>2857</v>
      </c>
    </row>
    <row r="13" spans="1:4" x14ac:dyDescent="0.35">
      <c r="A13" t="s">
        <v>2864</v>
      </c>
      <c r="B13" t="s">
        <v>2853</v>
      </c>
      <c r="C13" t="s">
        <v>2851</v>
      </c>
    </row>
    <row r="14" spans="1:4" s="8" customFormat="1" x14ac:dyDescent="0.35">
      <c r="A14" s="8" t="s">
        <v>2865</v>
      </c>
      <c r="B14" s="8" t="s">
        <v>2866</v>
      </c>
      <c r="C14" s="8" t="s">
        <v>2867</v>
      </c>
    </row>
    <row r="15" spans="1:4" x14ac:dyDescent="0.35">
      <c r="A15" t="s">
        <v>2868</v>
      </c>
      <c r="B15" t="s">
        <v>2857</v>
      </c>
      <c r="C15" t="s">
        <v>2857</v>
      </c>
    </row>
    <row r="16" spans="1:4" x14ac:dyDescent="0.35">
      <c r="A16" t="s">
        <v>2869</v>
      </c>
      <c r="B16" t="s">
        <v>2870</v>
      </c>
      <c r="C16" t="s">
        <v>2871</v>
      </c>
    </row>
    <row r="17" spans="1:4" x14ac:dyDescent="0.35">
      <c r="A17" t="s">
        <v>2872</v>
      </c>
      <c r="B17" s="13" t="s">
        <v>2873</v>
      </c>
      <c r="C17" s="14" t="s">
        <v>2874</v>
      </c>
    </row>
    <row r="18" spans="1:4" x14ac:dyDescent="0.35">
      <c r="A18" s="8" t="s">
        <v>2875</v>
      </c>
      <c r="B18" s="8" t="s">
        <v>2876</v>
      </c>
      <c r="C18" s="8" t="s">
        <v>2877</v>
      </c>
      <c r="D18" s="8"/>
    </row>
    <row r="19" spans="1:4" x14ac:dyDescent="0.35">
      <c r="A19" t="s">
        <v>2878</v>
      </c>
      <c r="B19" t="s">
        <v>2876</v>
      </c>
      <c r="C19" t="s">
        <v>2877</v>
      </c>
    </row>
    <row r="20" spans="1:4" x14ac:dyDescent="0.35">
      <c r="A20" t="s">
        <v>2879</v>
      </c>
      <c r="B20" t="s">
        <v>2880</v>
      </c>
      <c r="C20" t="s">
        <v>2881</v>
      </c>
    </row>
    <row r="21" spans="1:4" x14ac:dyDescent="0.35">
      <c r="A21" t="s">
        <v>2882</v>
      </c>
      <c r="B21" t="s">
        <v>2857</v>
      </c>
      <c r="C21" t="s">
        <v>2857</v>
      </c>
    </row>
    <row r="22" spans="1:4" x14ac:dyDescent="0.35">
      <c r="A22" t="s">
        <v>2883</v>
      </c>
      <c r="B22" t="s">
        <v>2857</v>
      </c>
      <c r="C22" t="s">
        <v>2857</v>
      </c>
    </row>
    <row r="24" spans="1:4" x14ac:dyDescent="0.35">
      <c r="A24" s="8" t="s">
        <v>2884</v>
      </c>
    </row>
    <row r="25" spans="1:4" x14ac:dyDescent="0.35">
      <c r="A25" s="8" t="s">
        <v>2885</v>
      </c>
    </row>
    <row r="26" spans="1:4" x14ac:dyDescent="0.35">
      <c r="A26" s="15"/>
    </row>
    <row r="27" spans="1:4" x14ac:dyDescent="0.35">
      <c r="A27" t="s">
        <v>2886</v>
      </c>
    </row>
  </sheetData>
  <sheetProtection algorithmName="SHA-512" hashValue="cjurI18U0Ha7piFjRBm7C3Ib2RXf0gjb42dxJ0TfbY4I8dKV4RONUtQw39b7l2fHGVTU+pm6ijDBWwecEAV9gw==" saltValue="xXDNtXt2GSezz15d5z3A8A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46C4F-5A88-40E4-9448-2FD130D52A62}">
  <dimension ref="A1"/>
  <sheetViews>
    <sheetView workbookViewId="0">
      <selection activeCell="I17" sqref="I17"/>
    </sheetView>
  </sheetViews>
  <sheetFormatPr defaultRowHeight="12.75" customHeight="1" x14ac:dyDescent="0.35"/>
  <cols>
    <col min="1" max="1" width="59.453125" customWidth="1"/>
    <col min="2" max="2" width="10" customWidth="1"/>
  </cols>
  <sheetData/>
  <sheetProtection algorithmName="SHA-512" hashValue="xZCQv51x0adjpTjBm2rj4tLf57gQK2MM/Hs6ENtcovBtAh7DYpDBy0gRXBfT1SmSKp1pRTmC3xkaeynpRQfKAA==" saltValue="DmqgLAve3Wa7Aga9VNXhpg==" spinCount="100000" sheet="1" objects="1" scenarios="1"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2050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38100</xdr:rowOff>
              </from>
              <to>
                <xdr:col>4</xdr:col>
                <xdr:colOff>50800</xdr:colOff>
                <xdr:row>51</xdr:row>
                <xdr:rowOff>127000</xdr:rowOff>
              </to>
            </anchor>
          </objectPr>
        </oleObject>
      </mc:Choice>
      <mc:Fallback>
        <oleObject progId="Document" shapeId="2050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DKA PRICE LIST</vt:lpstr>
      <vt:lpstr>VENDOR DISCOUNTS</vt:lpstr>
      <vt:lpstr>DKA POLICIES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Christy Birnell</dc:creator>
  <cp:lastModifiedBy>Christy Birnell</cp:lastModifiedBy>
  <dcterms:created xsi:type="dcterms:W3CDTF">2026-03-19T13:06:10Z</dcterms:created>
  <dcterms:modified xsi:type="dcterms:W3CDTF">2026-03-19T13:29:36Z</dcterms:modified>
</cp:coreProperties>
</file>